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w to use" sheetId="1" state="visible" r:id="rId1"/>
    <sheet name="Vehicles" sheetId="2" state="visible" r:id="rId2"/>
    <sheet name="Maintenance Plan" sheetId="3" state="visible" r:id="rId3"/>
    <sheet name="Service History" sheetId="4" state="visible" r:id="rId4"/>
    <sheet name="Fuel &amp; Costs" sheetId="5" state="visible" r:id="rId5"/>
    <sheet name="Summary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#,##0.0"/>
  </numFmts>
  <fonts count="11">
    <font>
      <name val="Calibri"/>
      <family val="2"/>
      <color theme="1"/>
      <sz val="11"/>
      <scheme val="minor"/>
    </font>
    <font>
      <name val="Arial"/>
      <b val="1"/>
      <color rgb="00263238"/>
      <sz val="16"/>
    </font>
    <font>
      <name val="Arial"/>
      <color rgb="00767B87"/>
      <sz val="10"/>
    </font>
    <font>
      <name val="Arial"/>
      <color rgb="00263238"/>
      <sz val="10"/>
    </font>
    <font>
      <name val="Arial"/>
      <b val="1"/>
      <color rgb="00263238"/>
      <sz val="10"/>
    </font>
    <font>
      <name val="Arial"/>
      <b val="1"/>
      <color rgb="00FFFFFF"/>
      <sz val="11"/>
    </font>
    <font>
      <name val="Arial"/>
      <i val="1"/>
      <color rgb="00767B87"/>
      <sz val="10"/>
    </font>
    <font>
      <name val="Arial"/>
      <sz val="10"/>
    </font>
    <font>
      <name val="Arial"/>
      <b val="1"/>
      <sz val="10"/>
    </font>
    <font>
      <name val="Arial"/>
      <b val="1"/>
      <color rgb="00263238"/>
      <sz val="11"/>
    </font>
    <font>
      <name val="Arial"/>
      <i val="1"/>
      <color rgb="00DE9A24"/>
      <sz val="10"/>
    </font>
  </fonts>
  <fills count="4">
    <fill>
      <patternFill/>
    </fill>
    <fill>
      <patternFill patternType="gray125"/>
    </fill>
    <fill>
      <patternFill patternType="solid">
        <fgColor rgb="00DE9A24"/>
      </patternFill>
    </fill>
    <fill>
      <patternFill patternType="solid">
        <fgColor rgb="00FDF3E0"/>
      </patternFill>
    </fill>
  </fills>
  <borders count="2">
    <border>
      <left/>
      <right/>
      <top/>
      <bottom/>
      <diagonal/>
    </border>
    <border>
      <left style="thin">
        <color rgb="00EDEEF2"/>
      </left>
      <right style="thin">
        <color rgb="00EDEEF2"/>
      </right>
      <top style="thin">
        <color rgb="00EDEEF2"/>
      </top>
      <bottom style="thin">
        <color rgb="00EDEEF2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0" borderId="1" pivotButton="0" quotePrefix="0" xfId="0"/>
    <xf numFmtId="0" fontId="0" fillId="0" borderId="1" pivotButton="0" quotePrefix="0" xfId="0"/>
    <xf numFmtId="3" fontId="7" fillId="0" borderId="1" applyAlignment="1" pivotButton="0" quotePrefix="0" xfId="0">
      <alignment horizontal="center"/>
    </xf>
    <xf numFmtId="164" fontId="7" fillId="0" borderId="1" applyAlignment="1" pivotButton="0" quotePrefix="0" xfId="0">
      <alignment horizontal="center"/>
    </xf>
    <xf numFmtId="1" fontId="7" fillId="0" borderId="1" applyAlignment="1" pivotButton="0" quotePrefix="0" xfId="0">
      <alignment horizontal="center"/>
    </xf>
    <xf numFmtId="0" fontId="7" fillId="0" borderId="1" applyAlignment="1" pivotButton="0" quotePrefix="0" xfId="0">
      <alignment horizontal="center"/>
    </xf>
    <xf numFmtId="0" fontId="7" fillId="0" borderId="0" pivotButton="0" quotePrefix="0" xfId="0"/>
    <xf numFmtId="1" fontId="7" fillId="0" borderId="0" applyAlignment="1" pivotButton="0" quotePrefix="0" xfId="0">
      <alignment horizontal="right"/>
    </xf>
    <xf numFmtId="4" fontId="7" fillId="0" borderId="0" applyAlignment="1" pivotButton="0" quotePrefix="0" xfId="0">
      <alignment horizontal="right"/>
    </xf>
    <xf numFmtId="0" fontId="8" fillId="0" borderId="0" pivotButton="0" quotePrefix="0" xfId="0"/>
    <xf numFmtId="4" fontId="8" fillId="3" borderId="0" applyAlignment="1" pivotButton="0" quotePrefix="0" xfId="0">
      <alignment horizontal="right"/>
    </xf>
    <xf numFmtId="0" fontId="9" fillId="0" borderId="0" pivotButton="0" quotePrefix="0" xfId="0"/>
    <xf numFmtId="0" fontId="5" fillId="2" borderId="1" applyAlignment="1" pivotButton="0" quotePrefix="0" xfId="0">
      <alignment horizontal="center" wrapText="1"/>
    </xf>
    <xf numFmtId="4" fontId="7" fillId="0" borderId="1" applyAlignment="1" pivotButton="0" quotePrefix="0" xfId="0">
      <alignment horizontal="center"/>
    </xf>
    <xf numFmtId="4" fontId="7" fillId="3" borderId="1" applyAlignment="1" pivotButton="0" quotePrefix="0" xfId="0">
      <alignment horizontal="center"/>
    </xf>
    <xf numFmtId="165" fontId="7" fillId="0" borderId="1" applyAlignment="1" pivotButton="0" quotePrefix="0" xfId="0">
      <alignment horizontal="center"/>
    </xf>
    <xf numFmtId="0" fontId="10" fillId="0" borderId="0" pivotButton="0" quotePrefix="0" xfId="0"/>
  </cellXfs>
  <cellStyles count="1">
    <cellStyle name="Normal" xfId="0" builtinId="0" hidden="0"/>
  </cellStyles>
  <dxfs count="3">
    <dxf>
      <font>
        <b val="1"/>
        <color rgb="00B3261E"/>
      </font>
      <fill>
        <patternFill patternType="solid">
          <fgColor rgb="00F8D7D3"/>
        </patternFill>
      </fill>
    </dxf>
    <dxf>
      <font>
        <b val="1"/>
        <color rgb="008A5A00"/>
      </font>
      <fill>
        <patternFill patternType="solid">
          <fgColor rgb="00FCEFCB"/>
        </patternFill>
      </fill>
    </dxf>
    <dxf>
      <font>
        <color rgb="001E6B45"/>
      </font>
      <fill>
        <patternFill patternType="solid">
          <fgColor rgb="00D9F2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104" customWidth="1" min="1" max="1"/>
  </cols>
  <sheetData>
    <row r="1">
      <c r="A1" s="1" t="inlineStr">
        <is>
          <t>Vehicle Maintenance Log Template</t>
        </is>
      </c>
    </row>
    <row r="2">
      <c r="A2" s="2" t="inlineStr">
        <is>
          <t>Sofft • Odovo — for car owners and small fleets</t>
        </is>
      </c>
    </row>
    <row r="4">
      <c r="A4" s="3" t="inlineStr"/>
    </row>
    <row r="5">
      <c r="A5" s="4" t="inlineStr">
        <is>
          <t>HOW TO USE</t>
        </is>
      </c>
    </row>
    <row r="6">
      <c r="A6" s="3" t="inlineStr">
        <is>
          <t>1) Add one row per vehicle in the Vehicles tab. Update the 'Current Mileage' column weekly —</t>
        </is>
      </c>
    </row>
    <row r="7">
      <c r="A7" s="3" t="inlineStr">
        <is>
          <t xml:space="preserve">    every calculation reads from that number.</t>
        </is>
      </c>
    </row>
    <row r="8">
      <c r="A8" s="3" t="inlineStr">
        <is>
          <t>2) In the Maintenance Plan tab, list each vehicle's service items using your owner's manual intervals.</t>
        </is>
      </c>
    </row>
    <row r="9">
      <c r="A9" s="3" t="inlineStr">
        <is>
          <t xml:space="preserve">    Enter the interval in BOTH miles and months; the template watches both.</t>
        </is>
      </c>
    </row>
    <row r="10">
      <c r="A10" s="3" t="inlineStr">
        <is>
          <t>3) Next Mileage, Next Date, Remaining, and Status are calculated AUTOMATICALLY — don't type in them.</t>
        </is>
      </c>
    </row>
    <row r="11">
      <c r="A11" s="3" t="inlineStr">
        <is>
          <t>4) Log every job in Service History; after a service, update 'Last Done Mileage' and 'Last Done Date'</t>
        </is>
      </c>
    </row>
    <row r="12">
      <c r="A12" s="3" t="inlineStr">
        <is>
          <t xml:space="preserve">    in the Maintenance Plan — the due date rolls forward on its own.</t>
        </is>
      </c>
    </row>
    <row r="13">
      <c r="A13" s="3" t="inlineStr">
        <is>
          <t>5) Record each fill-up in Fuel &amp; Costs; the Summary panel works out your cost per mile.</t>
        </is>
      </c>
    </row>
    <row r="14">
      <c r="A14" s="3" t="inlineStr"/>
    </row>
    <row r="15">
      <c r="A15" s="3" t="inlineStr">
        <is>
          <t>THE GOLDEN RULE: mileage OR date — whichever comes first</t>
        </is>
      </c>
    </row>
    <row r="16">
      <c r="A16" s="3" t="inlineStr">
        <is>
          <t>The manual says '7,500 miles or 12 months', and it means whichever you hit first. A low-mileage car</t>
        </is>
      </c>
    </row>
    <row r="17">
      <c r="A17" s="3" t="inlineStr">
        <is>
          <t>hits the date first; a work van hits the mileage first. The Status column checks both thresholds.</t>
        </is>
      </c>
    </row>
    <row r="18">
      <c r="A18" s="3" t="inlineStr"/>
    </row>
    <row r="19">
      <c r="A19" s="4" t="inlineStr">
        <is>
          <t>STATUS COLOURS</t>
        </is>
      </c>
    </row>
    <row r="20">
      <c r="A20" s="3" t="inlineStr">
        <is>
          <t>OVERDUE (red) — the threshold has passed</t>
        </is>
      </c>
    </row>
    <row r="21">
      <c r="A21" s="3" t="inlineStr">
        <is>
          <t>DUE SOON (amber) — within 500 miles or 30 days</t>
        </is>
      </c>
    </row>
    <row r="22">
      <c r="A22" s="3" t="inlineStr">
        <is>
          <t>OK (green) — nothing due yet</t>
        </is>
      </c>
    </row>
    <row r="23">
      <c r="A23" s="3" t="inlineStr"/>
    </row>
    <row r="24">
      <c r="A24" s="3" t="inlineStr">
        <is>
          <t>LIMITS (let's be honest)</t>
        </is>
      </c>
    </row>
    <row r="25">
      <c r="A25" s="3" t="inlineStr">
        <is>
          <t>This template calculates, but it doesn't remind: Excel won't send you a notification, so if you forget</t>
        </is>
      </c>
    </row>
    <row r="26">
      <c r="A26" s="3" t="inlineStr">
        <is>
          <t>to open the file, you forget the service too. Once you're running several vehicles — or updating the</t>
        </is>
      </c>
    </row>
    <row r="27">
      <c r="A27" s="3" t="inlineStr">
        <is>
          <t>odometer by hand gets old — an app with reminders earns its place → sofft.app/odovo</t>
        </is>
      </c>
    </row>
    <row r="28">
      <c r="A28" s="3" t="inlineStr"/>
    </row>
    <row r="29">
      <c r="A29" s="3" t="inlineStr">
        <is>
          <t>Example rows are grey and italic; delete them before entering your own data.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8" customWidth="1" min="3" max="3"/>
    <col width="15" customWidth="1" min="4" max="4"/>
    <col width="10" customWidth="1" min="5" max="5"/>
    <col width="16" customWidth="1" min="6" max="6"/>
    <col width="18" customWidth="1" min="7" max="7"/>
    <col width="15" customWidth="1" min="8" max="8"/>
    <col width="26" customWidth="1" min="9" max="9"/>
  </cols>
  <sheetData>
    <row r="1" ht="30" customHeight="1">
      <c r="A1" s="5" t="inlineStr">
        <is>
          <t>Plate</t>
        </is>
      </c>
      <c r="B1" s="5" t="inlineStr">
        <is>
          <t>Make / Model</t>
        </is>
      </c>
      <c r="C1" s="5" t="inlineStr">
        <is>
          <t>Year</t>
        </is>
      </c>
      <c r="D1" s="5" t="inlineStr">
        <is>
          <t>Current Mileage</t>
        </is>
      </c>
      <c r="E1" s="5" t="inlineStr">
        <is>
          <t>Fuel</t>
        </is>
      </c>
      <c r="F1" s="5" t="inlineStr">
        <is>
          <t>Insurance Expiry</t>
        </is>
      </c>
      <c r="G1" s="5" t="inlineStr">
        <is>
          <t>Registration Expiry</t>
        </is>
      </c>
      <c r="H1" s="5" t="inlineStr">
        <is>
          <t>Inspection Due</t>
        </is>
      </c>
      <c r="I1" s="5" t="inlineStr">
        <is>
          <t>Notes</t>
        </is>
      </c>
    </row>
    <row r="2">
      <c r="A2" s="6" t="inlineStr">
        <is>
          <t>7ABC123</t>
        </is>
      </c>
      <c r="B2" s="6" t="inlineStr">
        <is>
          <t>EXAMPLE — Ford Focus</t>
        </is>
      </c>
      <c r="C2" s="6" t="n">
        <v>2021</v>
      </c>
      <c r="D2" s="6" t="n">
        <v>52400</v>
      </c>
      <c r="E2" s="6" t="inlineStr">
        <is>
          <t>Gas</t>
        </is>
      </c>
      <c r="F2" s="6" t="inlineStr">
        <is>
          <t>03/12/2027</t>
        </is>
      </c>
      <c r="G2" s="6" t="inlineStr">
        <is>
          <t>03/12/2027</t>
        </is>
      </c>
      <c r="H2" s="6" t="inlineStr">
        <is>
          <t>08/20/2027</t>
        </is>
      </c>
      <c r="I2" s="6" t="inlineStr">
        <is>
          <t>Commuter</t>
        </is>
      </c>
    </row>
    <row r="3">
      <c r="A3" s="6" t="inlineStr">
        <is>
          <t>8XYZ456</t>
        </is>
      </c>
      <c r="B3" s="6" t="inlineStr">
        <is>
          <t>EXAMPLE — Ford Transit</t>
        </is>
      </c>
      <c r="C3" s="6" t="n">
        <v>2019</v>
      </c>
      <c r="D3" s="6" t="n">
        <v>94600</v>
      </c>
      <c r="E3" s="6" t="inlineStr">
        <is>
          <t>Diesel</t>
        </is>
      </c>
      <c r="F3" s="6" t="inlineStr">
        <is>
          <t>11/05/2026</t>
        </is>
      </c>
      <c r="G3" s="6" t="inlineStr">
        <is>
          <t>11/05/2026</t>
        </is>
      </c>
      <c r="H3" s="6" t="inlineStr">
        <is>
          <t>02/14/2027</t>
        </is>
      </c>
      <c r="I3" s="6" t="inlineStr">
        <is>
          <t>Delivery van</t>
        </is>
      </c>
    </row>
    <row r="4">
      <c r="A4" s="7" t="n"/>
      <c r="B4" s="7" t="n"/>
      <c r="C4" s="7" t="n"/>
      <c r="D4" s="7" t="n"/>
      <c r="E4" s="7" t="n"/>
      <c r="F4" s="7" t="n"/>
      <c r="G4" s="7" t="n"/>
      <c r="H4" s="7" t="n"/>
      <c r="I4" s="7" t="n"/>
    </row>
    <row r="5">
      <c r="A5" s="7" t="n"/>
      <c r="B5" s="7" t="n"/>
      <c r="C5" s="7" t="n"/>
      <c r="D5" s="7" t="n"/>
      <c r="E5" s="7" t="n"/>
      <c r="F5" s="7" t="n"/>
      <c r="G5" s="7" t="n"/>
      <c r="H5" s="7" t="n"/>
      <c r="I5" s="7" t="n"/>
    </row>
    <row r="6">
      <c r="A6" s="7" t="n"/>
      <c r="B6" s="7" t="n"/>
      <c r="C6" s="7" t="n"/>
      <c r="D6" s="7" t="n"/>
      <c r="E6" s="7" t="n"/>
      <c r="F6" s="7" t="n"/>
      <c r="G6" s="7" t="n"/>
      <c r="H6" s="7" t="n"/>
      <c r="I6" s="7" t="n"/>
    </row>
    <row r="7">
      <c r="A7" s="7" t="n"/>
      <c r="B7" s="7" t="n"/>
      <c r="C7" s="7" t="n"/>
      <c r="D7" s="7" t="n"/>
      <c r="E7" s="7" t="n"/>
      <c r="F7" s="7" t="n"/>
      <c r="G7" s="7" t="n"/>
      <c r="H7" s="7" t="n"/>
      <c r="I7" s="7" t="n"/>
    </row>
    <row r="8">
      <c r="A8" s="7" t="n"/>
      <c r="B8" s="7" t="n"/>
      <c r="C8" s="7" t="n"/>
      <c r="D8" s="7" t="n"/>
      <c r="E8" s="7" t="n"/>
      <c r="F8" s="7" t="n"/>
      <c r="G8" s="7" t="n"/>
      <c r="H8" s="7" t="n"/>
      <c r="I8" s="7" t="n"/>
    </row>
    <row r="9">
      <c r="A9" s="7" t="n"/>
      <c r="B9" s="7" t="n"/>
      <c r="C9" s="7" t="n"/>
      <c r="D9" s="7" t="n"/>
      <c r="E9" s="7" t="n"/>
      <c r="F9" s="7" t="n"/>
      <c r="G9" s="7" t="n"/>
      <c r="H9" s="7" t="n"/>
      <c r="I9" s="7" t="n"/>
    </row>
    <row r="10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</row>
    <row r="26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</row>
    <row r="28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</row>
    <row r="29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</row>
    <row r="30">
      <c r="A30" s="7" t="n"/>
      <c r="B30" s="7" t="n"/>
      <c r="C30" s="7" t="n"/>
      <c r="D30" s="7" t="n"/>
      <c r="E30" s="7" t="n"/>
      <c r="F30" s="7" t="n"/>
      <c r="G30" s="7" t="n"/>
      <c r="H30" s="7" t="n"/>
      <c r="I30" s="7" t="n"/>
    </row>
    <row r="31">
      <c r="A31" s="7" t="n"/>
      <c r="B31" s="7" t="n"/>
      <c r="C31" s="7" t="n"/>
      <c r="D31" s="7" t="n"/>
      <c r="E31" s="7" t="n"/>
      <c r="F31" s="7" t="n"/>
      <c r="G31" s="7" t="n"/>
      <c r="H31" s="7" t="n"/>
      <c r="I31" s="7" t="n"/>
    </row>
    <row r="32">
      <c r="A32" s="7" t="n"/>
      <c r="B32" s="7" t="n"/>
      <c r="C32" s="7" t="n"/>
      <c r="D32" s="7" t="n"/>
      <c r="E32" s="7" t="n"/>
      <c r="F32" s="7" t="n"/>
      <c r="G32" s="7" t="n"/>
      <c r="H32" s="7" t="n"/>
      <c r="I32" s="7" t="n"/>
    </row>
    <row r="33">
      <c r="A33" s="7" t="n"/>
      <c r="B33" s="7" t="n"/>
      <c r="C33" s="7" t="n"/>
      <c r="D33" s="7" t="n"/>
      <c r="E33" s="7" t="n"/>
      <c r="F33" s="7" t="n"/>
      <c r="G33" s="7" t="n"/>
      <c r="H33" s="7" t="n"/>
      <c r="I33" s="7" t="n"/>
    </row>
    <row r="34">
      <c r="A34" s="7" t="n"/>
      <c r="B34" s="7" t="n"/>
      <c r="C34" s="7" t="n"/>
      <c r="D34" s="7" t="n"/>
      <c r="E34" s="7" t="n"/>
      <c r="F34" s="7" t="n"/>
      <c r="G34" s="7" t="n"/>
      <c r="H34" s="7" t="n"/>
      <c r="I34" s="7" t="n"/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  <c r="I35" s="7" t="n"/>
    </row>
    <row r="36">
      <c r="A36" s="7" t="n"/>
      <c r="B36" s="7" t="n"/>
      <c r="C36" s="7" t="n"/>
      <c r="D36" s="7" t="n"/>
      <c r="E36" s="7" t="n"/>
      <c r="F36" s="7" t="n"/>
      <c r="G36" s="7" t="n"/>
      <c r="H36" s="7" t="n"/>
      <c r="I36" s="7" t="n"/>
    </row>
    <row r="37">
      <c r="A37" s="7" t="n"/>
      <c r="B37" s="7" t="n"/>
      <c r="C37" s="7" t="n"/>
      <c r="D37" s="7" t="n"/>
      <c r="E37" s="7" t="n"/>
      <c r="F37" s="7" t="n"/>
      <c r="G37" s="7" t="n"/>
      <c r="H37" s="7" t="n"/>
      <c r="I37" s="7" t="n"/>
    </row>
    <row r="38">
      <c r="A38" s="7" t="n"/>
      <c r="B38" s="7" t="n"/>
      <c r="C38" s="7" t="n"/>
      <c r="D38" s="7" t="n"/>
      <c r="E38" s="7" t="n"/>
      <c r="F38" s="7" t="n"/>
      <c r="G38" s="7" t="n"/>
      <c r="H38" s="7" t="n"/>
      <c r="I38" s="7" t="n"/>
    </row>
    <row r="39">
      <c r="A39" s="7" t="n"/>
      <c r="B39" s="7" t="n"/>
      <c r="C39" s="7" t="n"/>
      <c r="D39" s="7" t="n"/>
      <c r="E39" s="7" t="n"/>
      <c r="F39" s="7" t="n"/>
      <c r="G39" s="7" t="n"/>
      <c r="H39" s="7" t="n"/>
      <c r="I39" s="7" t="n"/>
    </row>
    <row r="40">
      <c r="A40" s="7" t="n"/>
      <c r="B40" s="7" t="n"/>
      <c r="C40" s="7" t="n"/>
      <c r="D40" s="7" t="n"/>
      <c r="E40" s="7" t="n"/>
      <c r="F40" s="7" t="n"/>
      <c r="G40" s="7" t="n"/>
      <c r="H40" s="7" t="n"/>
      <c r="I40" s="7" t="n"/>
    </row>
    <row r="41">
      <c r="A41" s="7" t="n"/>
      <c r="B41" s="7" t="n"/>
      <c r="C41" s="7" t="n"/>
      <c r="D41" s="7" t="n"/>
      <c r="E41" s="7" t="n"/>
      <c r="F41" s="7" t="n"/>
      <c r="G41" s="7" t="n"/>
      <c r="H41" s="7" t="n"/>
      <c r="I41" s="7" t="n"/>
    </row>
    <row r="42">
      <c r="A42" s="7" t="n"/>
      <c r="B42" s="7" t="n"/>
      <c r="C42" s="7" t="n"/>
      <c r="D42" s="7" t="n"/>
      <c r="E42" s="7" t="n"/>
      <c r="F42" s="7" t="n"/>
      <c r="G42" s="7" t="n"/>
      <c r="H42" s="7" t="n"/>
      <c r="I42" s="7" t="n"/>
    </row>
    <row r="43">
      <c r="A43" s="7" t="n"/>
      <c r="B43" s="7" t="n"/>
      <c r="C43" s="7" t="n"/>
      <c r="D43" s="7" t="n"/>
      <c r="E43" s="7" t="n"/>
      <c r="F43" s="7" t="n"/>
      <c r="G43" s="7" t="n"/>
      <c r="H43" s="7" t="n"/>
      <c r="I43" s="7" t="n"/>
    </row>
    <row r="44">
      <c r="A44" s="7" t="n"/>
      <c r="B44" s="7" t="n"/>
      <c r="C44" s="7" t="n"/>
      <c r="D44" s="7" t="n"/>
      <c r="E44" s="7" t="n"/>
      <c r="F44" s="7" t="n"/>
      <c r="G44" s="7" t="n"/>
      <c r="H44" s="7" t="n"/>
      <c r="I44" s="7" t="n"/>
    </row>
    <row r="45">
      <c r="A45" s="7" t="n"/>
      <c r="B45" s="7" t="n"/>
      <c r="C45" s="7" t="n"/>
      <c r="D45" s="7" t="n"/>
      <c r="E45" s="7" t="n"/>
      <c r="F45" s="7" t="n"/>
      <c r="G45" s="7" t="n"/>
      <c r="H45" s="7" t="n"/>
      <c r="I45" s="7" t="n"/>
    </row>
    <row r="46">
      <c r="A46" s="7" t="n"/>
      <c r="B46" s="7" t="n"/>
      <c r="C46" s="7" t="n"/>
      <c r="D46" s="7" t="n"/>
      <c r="E46" s="7" t="n"/>
      <c r="F46" s="7" t="n"/>
      <c r="G46" s="7" t="n"/>
      <c r="H46" s="7" t="n"/>
      <c r="I46" s="7" t="n"/>
    </row>
    <row r="47">
      <c r="A47" s="7" t="n"/>
      <c r="B47" s="7" t="n"/>
      <c r="C47" s="7" t="n"/>
      <c r="D47" s="7" t="n"/>
      <c r="E47" s="7" t="n"/>
      <c r="F47" s="7" t="n"/>
      <c r="G47" s="7" t="n"/>
      <c r="H47" s="7" t="n"/>
      <c r="I47" s="7" t="n"/>
    </row>
    <row r="48">
      <c r="A48" s="7" t="n"/>
      <c r="B48" s="7" t="n"/>
      <c r="C48" s="7" t="n"/>
      <c r="D48" s="7" t="n"/>
      <c r="E48" s="7" t="n"/>
      <c r="F48" s="7" t="n"/>
      <c r="G48" s="7" t="n"/>
      <c r="H48" s="7" t="n"/>
      <c r="I48" s="7" t="n"/>
    </row>
    <row r="49">
      <c r="A49" s="7" t="n"/>
      <c r="B49" s="7" t="n"/>
      <c r="C49" s="7" t="n"/>
      <c r="D49" s="7" t="n"/>
      <c r="E49" s="7" t="n"/>
      <c r="F49" s="7" t="n"/>
      <c r="G49" s="7" t="n"/>
      <c r="H49" s="7" t="n"/>
      <c r="I49" s="7" t="n"/>
    </row>
    <row r="50">
      <c r="A50" s="7" t="n"/>
      <c r="B50" s="7" t="n"/>
      <c r="C50" s="7" t="n"/>
      <c r="D50" s="7" t="n"/>
      <c r="E50" s="7" t="n"/>
      <c r="F50" s="7" t="n"/>
      <c r="G50" s="7" t="n"/>
      <c r="H50" s="7" t="n"/>
      <c r="I50" s="7" t="n"/>
    </row>
    <row r="51">
      <c r="A51" s="7" t="n"/>
      <c r="B51" s="7" t="n"/>
      <c r="C51" s="7" t="n"/>
      <c r="D51" s="7" t="n"/>
      <c r="E51" s="7" t="n"/>
      <c r="F51" s="7" t="n"/>
      <c r="G51" s="7" t="n"/>
      <c r="H51" s="7" t="n"/>
      <c r="I51" s="7" t="n"/>
    </row>
    <row r="52">
      <c r="A52" s="7" t="n"/>
      <c r="B52" s="7" t="n"/>
      <c r="C52" s="7" t="n"/>
      <c r="D52" s="7" t="n"/>
      <c r="E52" s="7" t="n"/>
      <c r="F52" s="7" t="n"/>
      <c r="G52" s="7" t="n"/>
      <c r="H52" s="7" t="n"/>
      <c r="I52" s="7" t="n"/>
    </row>
    <row r="53">
      <c r="A53" s="7" t="n"/>
      <c r="B53" s="7" t="n"/>
      <c r="C53" s="7" t="n"/>
      <c r="D53" s="7" t="n"/>
      <c r="E53" s="7" t="n"/>
      <c r="F53" s="7" t="n"/>
      <c r="G53" s="7" t="n"/>
      <c r="H53" s="7" t="n"/>
      <c r="I53" s="7" t="n"/>
    </row>
    <row r="54">
      <c r="A54" s="7" t="n"/>
      <c r="B54" s="7" t="n"/>
      <c r="C54" s="7" t="n"/>
      <c r="D54" s="7" t="n"/>
      <c r="E54" s="7" t="n"/>
      <c r="F54" s="7" t="n"/>
      <c r="G54" s="7" t="n"/>
      <c r="H54" s="7" t="n"/>
      <c r="I54" s="7" t="n"/>
    </row>
    <row r="55">
      <c r="A55" s="7" t="n"/>
      <c r="B55" s="7" t="n"/>
      <c r="C55" s="7" t="n"/>
      <c r="D55" s="7" t="n"/>
      <c r="E55" s="7" t="n"/>
      <c r="F55" s="7" t="n"/>
      <c r="G55" s="7" t="n"/>
      <c r="H55" s="7" t="n"/>
      <c r="I55" s="7" t="n"/>
    </row>
    <row r="56">
      <c r="A56" s="7" t="n"/>
      <c r="B56" s="7" t="n"/>
      <c r="C56" s="7" t="n"/>
      <c r="D56" s="7" t="n"/>
      <c r="E56" s="7" t="n"/>
      <c r="F56" s="7" t="n"/>
      <c r="G56" s="7" t="n"/>
      <c r="H56" s="7" t="n"/>
      <c r="I56" s="7" t="n"/>
    </row>
    <row r="57">
      <c r="A57" s="7" t="n"/>
      <c r="B57" s="7" t="n"/>
      <c r="C57" s="7" t="n"/>
      <c r="D57" s="7" t="n"/>
      <c r="E57" s="7" t="n"/>
      <c r="F57" s="7" t="n"/>
      <c r="G57" s="7" t="n"/>
      <c r="H57" s="7" t="n"/>
      <c r="I57" s="7" t="n"/>
    </row>
    <row r="58">
      <c r="A58" s="7" t="n"/>
      <c r="B58" s="7" t="n"/>
      <c r="C58" s="7" t="n"/>
      <c r="D58" s="7" t="n"/>
      <c r="E58" s="7" t="n"/>
      <c r="F58" s="7" t="n"/>
      <c r="G58" s="7" t="n"/>
      <c r="H58" s="7" t="n"/>
      <c r="I58" s="7" t="n"/>
    </row>
    <row r="59">
      <c r="A59" s="7" t="n"/>
      <c r="B59" s="7" t="n"/>
      <c r="C59" s="7" t="n"/>
      <c r="D59" s="7" t="n"/>
      <c r="E59" s="7" t="n"/>
      <c r="F59" s="7" t="n"/>
      <c r="G59" s="7" t="n"/>
      <c r="H59" s="7" t="n"/>
      <c r="I59" s="7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5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22" customWidth="1" min="2" max="2"/>
    <col width="13" customWidth="1" min="3" max="3"/>
    <col width="16" customWidth="1" min="4" max="4"/>
    <col width="17" customWidth="1" min="5" max="5"/>
    <col width="15" customWidth="1" min="6" max="6"/>
    <col width="13" customWidth="1" min="7" max="7"/>
    <col width="12" customWidth="1" min="8" max="8"/>
    <col width="11" customWidth="1" min="9" max="9"/>
    <col width="11" customWidth="1" min="10" max="10"/>
    <col width="12" customWidth="1" min="11" max="11"/>
  </cols>
  <sheetData>
    <row r="1" ht="30" customHeight="1">
      <c r="A1" s="5" t="inlineStr">
        <is>
          <t>Vehicle (Plate)</t>
        </is>
      </c>
      <c r="B1" s="5" t="inlineStr">
        <is>
          <t>Service Item</t>
        </is>
      </c>
      <c r="C1" s="5" t="inlineStr">
        <is>
          <t>Interval (mi)</t>
        </is>
      </c>
      <c r="D1" s="5" t="inlineStr">
        <is>
          <t>Interval (months)</t>
        </is>
      </c>
      <c r="E1" s="5" t="inlineStr">
        <is>
          <t>Last Done Mileage</t>
        </is>
      </c>
      <c r="F1" s="5" t="inlineStr">
        <is>
          <t>Last Done Date</t>
        </is>
      </c>
      <c r="G1" s="5" t="inlineStr">
        <is>
          <t>Next Mileage</t>
        </is>
      </c>
      <c r="H1" s="5" t="inlineStr">
        <is>
          <t>Next Date</t>
        </is>
      </c>
      <c r="I1" s="5" t="inlineStr">
        <is>
          <t>Miles Left</t>
        </is>
      </c>
      <c r="J1" s="5" t="inlineStr">
        <is>
          <t>Days Left</t>
        </is>
      </c>
      <c r="K1" s="5" t="inlineStr">
        <is>
          <t>Status</t>
        </is>
      </c>
    </row>
    <row r="2">
      <c r="A2" s="6" t="inlineStr">
        <is>
          <t>7ABC123</t>
        </is>
      </c>
      <c r="B2" s="6" t="inlineStr">
        <is>
          <t>Engine oil + filter</t>
        </is>
      </c>
      <c r="C2" s="6" t="n">
        <v>7500</v>
      </c>
      <c r="D2" s="6" t="n">
        <v>12</v>
      </c>
      <c r="E2" s="6" t="n">
        <v>47000</v>
      </c>
      <c r="F2" s="6" t="inlineStr">
        <is>
          <t>04/10/2026</t>
        </is>
      </c>
      <c r="G2" s="8">
        <f>IF(OR($C2="",$E2=""),"",$E2+$C2)</f>
        <v/>
      </c>
      <c r="H2" s="9">
        <f>IF(OR($D2="",$F2=""),"",EDATE($F2,$D2))</f>
        <v/>
      </c>
      <c r="I2" s="8">
        <f>IF($G2="","",$G2-IFERROR(VLOOKUP($A2,Vehicles!$A$2:$D$59,4,FALSE),0))</f>
        <v/>
      </c>
      <c r="J2" s="10">
        <f>IF($H2="","",$H2-TODAY())</f>
        <v/>
      </c>
      <c r="K2" s="11">
        <f>IF(AND($G2="",$H2=""),"",IF(OR(AND($I2&lt;&gt;"",$I2&lt;=0),AND($J2&lt;&gt;"",$J2&lt;=0)),"OVERDUE",IF(OR(AND($I2&lt;&gt;"",$I2&lt;=500),AND($J2&lt;&gt;"",$J2&lt;=30)),"DUE SOON","OK")))</f>
        <v/>
      </c>
    </row>
    <row r="3">
      <c r="A3" s="6" t="inlineStr">
        <is>
          <t>7ABC123</t>
        </is>
      </c>
      <c r="B3" s="6" t="inlineStr">
        <is>
          <t>Cabin air filter</t>
        </is>
      </c>
      <c r="C3" s="6" t="n">
        <v>15000</v>
      </c>
      <c r="D3" s="6" t="n">
        <v>12</v>
      </c>
      <c r="E3" s="6" t="n">
        <v>40000</v>
      </c>
      <c r="F3" s="6" t="inlineStr">
        <is>
          <t>10/10/2025</t>
        </is>
      </c>
      <c r="G3" s="8">
        <f>IF(OR($C3="",$E3=""),"",$E3+$C3)</f>
        <v/>
      </c>
      <c r="H3" s="9">
        <f>IF(OR($D3="",$F3=""),"",EDATE($F3,$D3))</f>
        <v/>
      </c>
      <c r="I3" s="8">
        <f>IF($G3="","",$G3-IFERROR(VLOOKUP($A3,Vehicles!$A$2:$D$59,4,FALSE),0))</f>
        <v/>
      </c>
      <c r="J3" s="10">
        <f>IF($H3="","",$H3-TODAY())</f>
        <v/>
      </c>
      <c r="K3" s="11">
        <f>IF(AND($G3="",$H3=""),"",IF(OR(AND($I3&lt;&gt;"",$I3&lt;=0),AND($J3&lt;&gt;"",$J3&lt;=0)),"OVERDUE",IF(OR(AND($I3&lt;&gt;"",$I3&lt;=500),AND($J3&lt;&gt;"",$J3&lt;=30)),"DUE SOON","OK")))</f>
        <v/>
      </c>
    </row>
    <row r="4">
      <c r="A4" s="6" t="inlineStr">
        <is>
          <t>7ABC123</t>
        </is>
      </c>
      <c r="B4" s="6" t="inlineStr">
        <is>
          <t>Brake fluid</t>
        </is>
      </c>
      <c r="C4" s="6" t="n"/>
      <c r="D4" s="6" t="n">
        <v>24</v>
      </c>
      <c r="E4" s="6" t="n"/>
      <c r="F4" s="6" t="inlineStr">
        <is>
          <t>06/12/2025</t>
        </is>
      </c>
      <c r="G4" s="8">
        <f>IF(OR($C4="",$E4=""),"",$E4+$C4)</f>
        <v/>
      </c>
      <c r="H4" s="9">
        <f>IF(OR($D4="",$F4=""),"",EDATE($F4,$D4))</f>
        <v/>
      </c>
      <c r="I4" s="8">
        <f>IF($G4="","",$G4-IFERROR(VLOOKUP($A4,Vehicles!$A$2:$D$59,4,FALSE),0))</f>
        <v/>
      </c>
      <c r="J4" s="10">
        <f>IF($H4="","",$H4-TODAY())</f>
        <v/>
      </c>
      <c r="K4" s="11">
        <f>IF(AND($G4="",$H4=""),"",IF(OR(AND($I4&lt;&gt;"",$I4&lt;=0),AND($J4&lt;&gt;"",$J4&lt;=0)),"OVERDUE",IF(OR(AND($I4&lt;&gt;"",$I4&lt;=500),AND($J4&lt;&gt;"",$J4&lt;=30)),"DUE SOON","OK")))</f>
        <v/>
      </c>
    </row>
    <row r="5">
      <c r="A5" s="6" t="inlineStr">
        <is>
          <t>7ABC123</t>
        </is>
      </c>
      <c r="B5" s="6" t="inlineStr">
        <is>
          <t>Tire rotation</t>
        </is>
      </c>
      <c r="C5" s="6" t="n">
        <v>6000</v>
      </c>
      <c r="D5" s="6" t="n"/>
      <c r="E5" s="6" t="n">
        <v>48000</v>
      </c>
      <c r="F5" s="6" t="n"/>
      <c r="G5" s="8">
        <f>IF(OR($C5="",$E5=""),"",$E5+$C5)</f>
        <v/>
      </c>
      <c r="H5" s="9">
        <f>IF(OR($D5="",$F5=""),"",EDATE($F5,$D5))</f>
        <v/>
      </c>
      <c r="I5" s="8">
        <f>IF($G5="","",$G5-IFERROR(VLOOKUP($A5,Vehicles!$A$2:$D$59,4,FALSE),0))</f>
        <v/>
      </c>
      <c r="J5" s="10">
        <f>IF($H5="","",$H5-TODAY())</f>
        <v/>
      </c>
      <c r="K5" s="11">
        <f>IF(AND($G5="",$H5=""),"",IF(OR(AND($I5&lt;&gt;"",$I5&lt;=0),AND($J5&lt;&gt;"",$J5&lt;=0)),"OVERDUE",IF(OR(AND($I5&lt;&gt;"",$I5&lt;=500),AND($J5&lt;&gt;"",$J5&lt;=30)),"DUE SOON","OK")))</f>
        <v/>
      </c>
    </row>
    <row r="6">
      <c r="A6" s="6" t="inlineStr">
        <is>
          <t>8XYZ456</t>
        </is>
      </c>
      <c r="B6" s="6" t="inlineStr">
        <is>
          <t>Engine oil + filter</t>
        </is>
      </c>
      <c r="C6" s="6" t="n">
        <v>7500</v>
      </c>
      <c r="D6" s="6" t="n">
        <v>12</v>
      </c>
      <c r="E6" s="6" t="n">
        <v>90000</v>
      </c>
      <c r="F6" s="6" t="inlineStr">
        <is>
          <t>02/02/2026</t>
        </is>
      </c>
      <c r="G6" s="8">
        <f>IF(OR($C6="",$E6=""),"",$E6+$C6)</f>
        <v/>
      </c>
      <c r="H6" s="9">
        <f>IF(OR($D6="",$F6=""),"",EDATE($F6,$D6))</f>
        <v/>
      </c>
      <c r="I6" s="8">
        <f>IF($G6="","",$G6-IFERROR(VLOOKUP($A6,Vehicles!$A$2:$D$59,4,FALSE),0))</f>
        <v/>
      </c>
      <c r="J6" s="10">
        <f>IF($H6="","",$H6-TODAY())</f>
        <v/>
      </c>
      <c r="K6" s="11">
        <f>IF(AND($G6="",$H6=""),"",IF(OR(AND($I6&lt;&gt;"",$I6&lt;=0),AND($J6&lt;&gt;"",$J6&lt;=0)),"OVERDUE",IF(OR(AND($I6&lt;&gt;"",$I6&lt;=500),AND($J6&lt;&gt;"",$J6&lt;=30)),"DUE SOON","OK")))</f>
        <v/>
      </c>
    </row>
    <row r="7">
      <c r="A7" s="6" t="inlineStr">
        <is>
          <t>8XYZ456</t>
        </is>
      </c>
      <c r="B7" s="6" t="inlineStr">
        <is>
          <t>Coolant</t>
        </is>
      </c>
      <c r="C7" s="6" t="n">
        <v>45000</v>
      </c>
      <c r="D7" s="6" t="n">
        <v>48</v>
      </c>
      <c r="E7" s="6" t="n">
        <v>60000</v>
      </c>
      <c r="F7" s="6" t="inlineStr">
        <is>
          <t>05/20/2024</t>
        </is>
      </c>
      <c r="G7" s="8">
        <f>IF(OR($C7="",$E7=""),"",$E7+$C7)</f>
        <v/>
      </c>
      <c r="H7" s="9">
        <f>IF(OR($D7="",$F7=""),"",EDATE($F7,$D7))</f>
        <v/>
      </c>
      <c r="I7" s="8">
        <f>IF($G7="","",$G7-IFERROR(VLOOKUP($A7,Vehicles!$A$2:$D$59,4,FALSE),0))</f>
        <v/>
      </c>
      <c r="J7" s="10">
        <f>IF($H7="","",$H7-TODAY())</f>
        <v/>
      </c>
      <c r="K7" s="11">
        <f>IF(AND($G7="",$H7=""),"",IF(OR(AND($I7&lt;&gt;"",$I7&lt;=0),AND($J7&lt;&gt;"",$J7&lt;=0)),"OVERDUE",IF(OR(AND($I7&lt;&gt;"",$I7&lt;=500),AND($J7&lt;&gt;"",$J7&lt;=30)),"DUE SOON","OK")))</f>
        <v/>
      </c>
    </row>
    <row r="8">
      <c r="A8" s="7" t="n"/>
      <c r="B8" s="7" t="n"/>
      <c r="C8" s="7" t="n"/>
      <c r="D8" s="7" t="n"/>
      <c r="E8" s="7" t="n"/>
      <c r="F8" s="7" t="n"/>
      <c r="G8" s="8">
        <f>IF(OR($C8="",$E8=""),"",$E8+$C8)</f>
        <v/>
      </c>
      <c r="H8" s="9">
        <f>IF(OR($D8="",$F8=""),"",EDATE($F8,$D8))</f>
        <v/>
      </c>
      <c r="I8" s="8">
        <f>IF($G8="","",$G8-IFERROR(VLOOKUP($A8,Vehicles!$A$2:$D$59,4,FALSE),0))</f>
        <v/>
      </c>
      <c r="J8" s="10">
        <f>IF($H8="","",$H8-TODAY())</f>
        <v/>
      </c>
      <c r="K8" s="11">
        <f>IF(AND($G8="",$H8=""),"",IF(OR(AND($I8&lt;&gt;"",$I8&lt;=0),AND($J8&lt;&gt;"",$J8&lt;=0)),"OVERDUE",IF(OR(AND($I8&lt;&gt;"",$I8&lt;=500),AND($J8&lt;&gt;"",$J8&lt;=30)),"DUE SOON","OK")))</f>
        <v/>
      </c>
    </row>
    <row r="9">
      <c r="A9" s="7" t="n"/>
      <c r="B9" s="7" t="n"/>
      <c r="C9" s="7" t="n"/>
      <c r="D9" s="7" t="n"/>
      <c r="E9" s="7" t="n"/>
      <c r="F9" s="7" t="n"/>
      <c r="G9" s="8">
        <f>IF(OR($C9="",$E9=""),"",$E9+$C9)</f>
        <v/>
      </c>
      <c r="H9" s="9">
        <f>IF(OR($D9="",$F9=""),"",EDATE($F9,$D9))</f>
        <v/>
      </c>
      <c r="I9" s="8">
        <f>IF($G9="","",$G9-IFERROR(VLOOKUP($A9,Vehicles!$A$2:$D$59,4,FALSE),0))</f>
        <v/>
      </c>
      <c r="J9" s="10">
        <f>IF($H9="","",$H9-TODAY())</f>
        <v/>
      </c>
      <c r="K9" s="11">
        <f>IF(AND($G9="",$H9=""),"",IF(OR(AND($I9&lt;&gt;"",$I9&lt;=0),AND($J9&lt;&gt;"",$J9&lt;=0)),"OVERDUE",IF(OR(AND($I9&lt;&gt;"",$I9&lt;=500),AND($J9&lt;&gt;"",$J9&lt;=30)),"DUE SOON","OK")))</f>
        <v/>
      </c>
    </row>
    <row r="10">
      <c r="A10" s="7" t="n"/>
      <c r="B10" s="7" t="n"/>
      <c r="C10" s="7" t="n"/>
      <c r="D10" s="7" t="n"/>
      <c r="E10" s="7" t="n"/>
      <c r="F10" s="7" t="n"/>
      <c r="G10" s="8">
        <f>IF(OR($C10="",$E10=""),"",$E10+$C10)</f>
        <v/>
      </c>
      <c r="H10" s="9">
        <f>IF(OR($D10="",$F10=""),"",EDATE($F10,$D10))</f>
        <v/>
      </c>
      <c r="I10" s="8">
        <f>IF($G10="","",$G10-IFERROR(VLOOKUP($A10,Vehicles!$A$2:$D$59,4,FALSE),0))</f>
        <v/>
      </c>
      <c r="J10" s="10">
        <f>IF($H10="","",$H10-TODAY())</f>
        <v/>
      </c>
      <c r="K10" s="11">
        <f>IF(AND($G10="",$H10=""),"",IF(OR(AND($I10&lt;&gt;"",$I10&lt;=0),AND($J10&lt;&gt;"",$J10&lt;=0)),"OVERDUE",IF(OR(AND($I10&lt;&gt;"",$I10&lt;=500),AND($J10&lt;&gt;"",$J10&lt;=30)),"DUE SOON","OK")))</f>
        <v/>
      </c>
    </row>
    <row r="11">
      <c r="A11" s="7" t="n"/>
      <c r="B11" s="7" t="n"/>
      <c r="C11" s="7" t="n"/>
      <c r="D11" s="7" t="n"/>
      <c r="E11" s="7" t="n"/>
      <c r="F11" s="7" t="n"/>
      <c r="G11" s="8">
        <f>IF(OR($C11="",$E11=""),"",$E11+$C11)</f>
        <v/>
      </c>
      <c r="H11" s="9">
        <f>IF(OR($D11="",$F11=""),"",EDATE($F11,$D11))</f>
        <v/>
      </c>
      <c r="I11" s="8">
        <f>IF($G11="","",$G11-IFERROR(VLOOKUP($A11,Vehicles!$A$2:$D$59,4,FALSE),0))</f>
        <v/>
      </c>
      <c r="J11" s="10">
        <f>IF($H11="","",$H11-TODAY())</f>
        <v/>
      </c>
      <c r="K11" s="11">
        <f>IF(AND($G11="",$H11=""),"",IF(OR(AND($I11&lt;&gt;"",$I11&lt;=0),AND($J11&lt;&gt;"",$J11&lt;=0)),"OVERDUE",IF(OR(AND($I11&lt;&gt;"",$I11&lt;=500),AND($J11&lt;&gt;"",$J11&lt;=30)),"DUE SOON","OK")))</f>
        <v/>
      </c>
    </row>
    <row r="12">
      <c r="A12" s="7" t="n"/>
      <c r="B12" s="7" t="n"/>
      <c r="C12" s="7" t="n"/>
      <c r="D12" s="7" t="n"/>
      <c r="E12" s="7" t="n"/>
      <c r="F12" s="7" t="n"/>
      <c r="G12" s="8">
        <f>IF(OR($C12="",$E12=""),"",$E12+$C12)</f>
        <v/>
      </c>
      <c r="H12" s="9">
        <f>IF(OR($D12="",$F12=""),"",EDATE($F12,$D12))</f>
        <v/>
      </c>
      <c r="I12" s="8">
        <f>IF($G12="","",$G12-IFERROR(VLOOKUP($A12,Vehicles!$A$2:$D$59,4,FALSE),0))</f>
        <v/>
      </c>
      <c r="J12" s="10">
        <f>IF($H12="","",$H12-TODAY())</f>
        <v/>
      </c>
      <c r="K12" s="11">
        <f>IF(AND($G12="",$H12=""),"",IF(OR(AND($I12&lt;&gt;"",$I12&lt;=0),AND($J12&lt;&gt;"",$J12&lt;=0)),"OVERDUE",IF(OR(AND($I12&lt;&gt;"",$I12&lt;=500),AND($J12&lt;&gt;"",$J12&lt;=30)),"DUE SOON","OK")))</f>
        <v/>
      </c>
    </row>
    <row r="13">
      <c r="A13" s="7" t="n"/>
      <c r="B13" s="7" t="n"/>
      <c r="C13" s="7" t="n"/>
      <c r="D13" s="7" t="n"/>
      <c r="E13" s="7" t="n"/>
      <c r="F13" s="7" t="n"/>
      <c r="G13" s="8">
        <f>IF(OR($C13="",$E13=""),"",$E13+$C13)</f>
        <v/>
      </c>
      <c r="H13" s="9">
        <f>IF(OR($D13="",$F13=""),"",EDATE($F13,$D13))</f>
        <v/>
      </c>
      <c r="I13" s="8">
        <f>IF($G13="","",$G13-IFERROR(VLOOKUP($A13,Vehicles!$A$2:$D$59,4,FALSE),0))</f>
        <v/>
      </c>
      <c r="J13" s="10">
        <f>IF($H13="","",$H13-TODAY())</f>
        <v/>
      </c>
      <c r="K13" s="11">
        <f>IF(AND($G13="",$H13=""),"",IF(OR(AND($I13&lt;&gt;"",$I13&lt;=0),AND($J13&lt;&gt;"",$J13&lt;=0)),"OVERDUE",IF(OR(AND($I13&lt;&gt;"",$I13&lt;=500),AND($J13&lt;&gt;"",$J13&lt;=30)),"DUE SOON","OK")))</f>
        <v/>
      </c>
    </row>
    <row r="14">
      <c r="A14" s="7" t="n"/>
      <c r="B14" s="7" t="n"/>
      <c r="C14" s="7" t="n"/>
      <c r="D14" s="7" t="n"/>
      <c r="E14" s="7" t="n"/>
      <c r="F14" s="7" t="n"/>
      <c r="G14" s="8">
        <f>IF(OR($C14="",$E14=""),"",$E14+$C14)</f>
        <v/>
      </c>
      <c r="H14" s="9">
        <f>IF(OR($D14="",$F14=""),"",EDATE($F14,$D14))</f>
        <v/>
      </c>
      <c r="I14" s="8">
        <f>IF($G14="","",$G14-IFERROR(VLOOKUP($A14,Vehicles!$A$2:$D$59,4,FALSE),0))</f>
        <v/>
      </c>
      <c r="J14" s="10">
        <f>IF($H14="","",$H14-TODAY())</f>
        <v/>
      </c>
      <c r="K14" s="11">
        <f>IF(AND($G14="",$H14=""),"",IF(OR(AND($I14&lt;&gt;"",$I14&lt;=0),AND($J14&lt;&gt;"",$J14&lt;=0)),"OVERDUE",IF(OR(AND($I14&lt;&gt;"",$I14&lt;=500),AND($J14&lt;&gt;"",$J14&lt;=30)),"DUE SOON","OK")))</f>
        <v/>
      </c>
    </row>
    <row r="15">
      <c r="A15" s="7" t="n"/>
      <c r="B15" s="7" t="n"/>
      <c r="C15" s="7" t="n"/>
      <c r="D15" s="7" t="n"/>
      <c r="E15" s="7" t="n"/>
      <c r="F15" s="7" t="n"/>
      <c r="G15" s="8">
        <f>IF(OR($C15="",$E15=""),"",$E15+$C15)</f>
        <v/>
      </c>
      <c r="H15" s="9">
        <f>IF(OR($D15="",$F15=""),"",EDATE($F15,$D15))</f>
        <v/>
      </c>
      <c r="I15" s="8">
        <f>IF($G15="","",$G15-IFERROR(VLOOKUP($A15,Vehicles!$A$2:$D$59,4,FALSE),0))</f>
        <v/>
      </c>
      <c r="J15" s="10">
        <f>IF($H15="","",$H15-TODAY())</f>
        <v/>
      </c>
      <c r="K15" s="11">
        <f>IF(AND($G15="",$H15=""),"",IF(OR(AND($I15&lt;&gt;"",$I15&lt;=0),AND($J15&lt;&gt;"",$J15&lt;=0)),"OVERDUE",IF(OR(AND($I15&lt;&gt;"",$I15&lt;=500),AND($J15&lt;&gt;"",$J15&lt;=30)),"DUE SOON","OK")))</f>
        <v/>
      </c>
    </row>
    <row r="16">
      <c r="A16" s="7" t="n"/>
      <c r="B16" s="7" t="n"/>
      <c r="C16" s="7" t="n"/>
      <c r="D16" s="7" t="n"/>
      <c r="E16" s="7" t="n"/>
      <c r="F16" s="7" t="n"/>
      <c r="G16" s="8">
        <f>IF(OR($C16="",$E16=""),"",$E16+$C16)</f>
        <v/>
      </c>
      <c r="H16" s="9">
        <f>IF(OR($D16="",$F16=""),"",EDATE($F16,$D16))</f>
        <v/>
      </c>
      <c r="I16" s="8">
        <f>IF($G16="","",$G16-IFERROR(VLOOKUP($A16,Vehicles!$A$2:$D$59,4,FALSE),0))</f>
        <v/>
      </c>
      <c r="J16" s="10">
        <f>IF($H16="","",$H16-TODAY())</f>
        <v/>
      </c>
      <c r="K16" s="11">
        <f>IF(AND($G16="",$H16=""),"",IF(OR(AND($I16&lt;&gt;"",$I16&lt;=0),AND($J16&lt;&gt;"",$J16&lt;=0)),"OVERDUE",IF(OR(AND($I16&lt;&gt;"",$I16&lt;=500),AND($J16&lt;&gt;"",$J16&lt;=30)),"DUE SOON","OK")))</f>
        <v/>
      </c>
    </row>
    <row r="17">
      <c r="A17" s="7" t="n"/>
      <c r="B17" s="7" t="n"/>
      <c r="C17" s="7" t="n"/>
      <c r="D17" s="7" t="n"/>
      <c r="E17" s="7" t="n"/>
      <c r="F17" s="7" t="n"/>
      <c r="G17" s="8">
        <f>IF(OR($C17="",$E17=""),"",$E17+$C17)</f>
        <v/>
      </c>
      <c r="H17" s="9">
        <f>IF(OR($D17="",$F17=""),"",EDATE($F17,$D17))</f>
        <v/>
      </c>
      <c r="I17" s="8">
        <f>IF($G17="","",$G17-IFERROR(VLOOKUP($A17,Vehicles!$A$2:$D$59,4,FALSE),0))</f>
        <v/>
      </c>
      <c r="J17" s="10">
        <f>IF($H17="","",$H17-TODAY())</f>
        <v/>
      </c>
      <c r="K17" s="11">
        <f>IF(AND($G17="",$H17=""),"",IF(OR(AND($I17&lt;&gt;"",$I17&lt;=0),AND($J17&lt;&gt;"",$J17&lt;=0)),"OVERDUE",IF(OR(AND($I17&lt;&gt;"",$I17&lt;=500),AND($J17&lt;&gt;"",$J17&lt;=30)),"DUE SOON","OK")))</f>
        <v/>
      </c>
    </row>
    <row r="18">
      <c r="A18" s="7" t="n"/>
      <c r="B18" s="7" t="n"/>
      <c r="C18" s="7" t="n"/>
      <c r="D18" s="7" t="n"/>
      <c r="E18" s="7" t="n"/>
      <c r="F18" s="7" t="n"/>
      <c r="G18" s="8">
        <f>IF(OR($C18="",$E18=""),"",$E18+$C18)</f>
        <v/>
      </c>
      <c r="H18" s="9">
        <f>IF(OR($D18="",$F18=""),"",EDATE($F18,$D18))</f>
        <v/>
      </c>
      <c r="I18" s="8">
        <f>IF($G18="","",$G18-IFERROR(VLOOKUP($A18,Vehicles!$A$2:$D$59,4,FALSE),0))</f>
        <v/>
      </c>
      <c r="J18" s="10">
        <f>IF($H18="","",$H18-TODAY())</f>
        <v/>
      </c>
      <c r="K18" s="11">
        <f>IF(AND($G18="",$H18=""),"",IF(OR(AND($I18&lt;&gt;"",$I18&lt;=0),AND($J18&lt;&gt;"",$J18&lt;=0)),"OVERDUE",IF(OR(AND($I18&lt;&gt;"",$I18&lt;=500),AND($J18&lt;&gt;"",$J18&lt;=30)),"DUE SOON","OK")))</f>
        <v/>
      </c>
    </row>
    <row r="19">
      <c r="A19" s="7" t="n"/>
      <c r="B19" s="7" t="n"/>
      <c r="C19" s="7" t="n"/>
      <c r="D19" s="7" t="n"/>
      <c r="E19" s="7" t="n"/>
      <c r="F19" s="7" t="n"/>
      <c r="G19" s="8">
        <f>IF(OR($C19="",$E19=""),"",$E19+$C19)</f>
        <v/>
      </c>
      <c r="H19" s="9">
        <f>IF(OR($D19="",$F19=""),"",EDATE($F19,$D19))</f>
        <v/>
      </c>
      <c r="I19" s="8">
        <f>IF($G19="","",$G19-IFERROR(VLOOKUP($A19,Vehicles!$A$2:$D$59,4,FALSE),0))</f>
        <v/>
      </c>
      <c r="J19" s="10">
        <f>IF($H19="","",$H19-TODAY())</f>
        <v/>
      </c>
      <c r="K19" s="11">
        <f>IF(AND($G19="",$H19=""),"",IF(OR(AND($I19&lt;&gt;"",$I19&lt;=0),AND($J19&lt;&gt;"",$J19&lt;=0)),"OVERDUE",IF(OR(AND($I19&lt;&gt;"",$I19&lt;=500),AND($J19&lt;&gt;"",$J19&lt;=30)),"DUE SOON","OK")))</f>
        <v/>
      </c>
    </row>
    <row r="20">
      <c r="A20" s="7" t="n"/>
      <c r="B20" s="7" t="n"/>
      <c r="C20" s="7" t="n"/>
      <c r="D20" s="7" t="n"/>
      <c r="E20" s="7" t="n"/>
      <c r="F20" s="7" t="n"/>
      <c r="G20" s="8">
        <f>IF(OR($C20="",$E20=""),"",$E20+$C20)</f>
        <v/>
      </c>
      <c r="H20" s="9">
        <f>IF(OR($D20="",$F20=""),"",EDATE($F20,$D20))</f>
        <v/>
      </c>
      <c r="I20" s="8">
        <f>IF($G20="","",$G20-IFERROR(VLOOKUP($A20,Vehicles!$A$2:$D$59,4,FALSE),0))</f>
        <v/>
      </c>
      <c r="J20" s="10">
        <f>IF($H20="","",$H20-TODAY())</f>
        <v/>
      </c>
      <c r="K20" s="11">
        <f>IF(AND($G20="",$H20=""),"",IF(OR(AND($I20&lt;&gt;"",$I20&lt;=0),AND($J20&lt;&gt;"",$J20&lt;=0)),"OVERDUE",IF(OR(AND($I20&lt;&gt;"",$I20&lt;=500),AND($J20&lt;&gt;"",$J20&lt;=30)),"DUE SOON","OK")))</f>
        <v/>
      </c>
    </row>
    <row r="21">
      <c r="A21" s="7" t="n"/>
      <c r="B21" s="7" t="n"/>
      <c r="C21" s="7" t="n"/>
      <c r="D21" s="7" t="n"/>
      <c r="E21" s="7" t="n"/>
      <c r="F21" s="7" t="n"/>
      <c r="G21" s="8">
        <f>IF(OR($C21="",$E21=""),"",$E21+$C21)</f>
        <v/>
      </c>
      <c r="H21" s="9">
        <f>IF(OR($D21="",$F21=""),"",EDATE($F21,$D21))</f>
        <v/>
      </c>
      <c r="I21" s="8">
        <f>IF($G21="","",$G21-IFERROR(VLOOKUP($A21,Vehicles!$A$2:$D$59,4,FALSE),0))</f>
        <v/>
      </c>
      <c r="J21" s="10">
        <f>IF($H21="","",$H21-TODAY())</f>
        <v/>
      </c>
      <c r="K21" s="11">
        <f>IF(AND($G21="",$H21=""),"",IF(OR(AND($I21&lt;&gt;"",$I21&lt;=0),AND($J21&lt;&gt;"",$J21&lt;=0)),"OVERDUE",IF(OR(AND($I21&lt;&gt;"",$I21&lt;=500),AND($J21&lt;&gt;"",$J21&lt;=30)),"DUE SOON","OK")))</f>
        <v/>
      </c>
    </row>
    <row r="22">
      <c r="A22" s="7" t="n"/>
      <c r="B22" s="7" t="n"/>
      <c r="C22" s="7" t="n"/>
      <c r="D22" s="7" t="n"/>
      <c r="E22" s="7" t="n"/>
      <c r="F22" s="7" t="n"/>
      <c r="G22" s="8">
        <f>IF(OR($C22="",$E22=""),"",$E22+$C22)</f>
        <v/>
      </c>
      <c r="H22" s="9">
        <f>IF(OR($D22="",$F22=""),"",EDATE($F22,$D22))</f>
        <v/>
      </c>
      <c r="I22" s="8">
        <f>IF($G22="","",$G22-IFERROR(VLOOKUP($A22,Vehicles!$A$2:$D$59,4,FALSE),0))</f>
        <v/>
      </c>
      <c r="J22" s="10">
        <f>IF($H22="","",$H22-TODAY())</f>
        <v/>
      </c>
      <c r="K22" s="11">
        <f>IF(AND($G22="",$H22=""),"",IF(OR(AND($I22&lt;&gt;"",$I22&lt;=0),AND($J22&lt;&gt;"",$J22&lt;=0)),"OVERDUE",IF(OR(AND($I22&lt;&gt;"",$I22&lt;=500),AND($J22&lt;&gt;"",$J22&lt;=30)),"DUE SOON","OK")))</f>
        <v/>
      </c>
    </row>
    <row r="23">
      <c r="A23" s="7" t="n"/>
      <c r="B23" s="7" t="n"/>
      <c r="C23" s="7" t="n"/>
      <c r="D23" s="7" t="n"/>
      <c r="E23" s="7" t="n"/>
      <c r="F23" s="7" t="n"/>
      <c r="G23" s="8">
        <f>IF(OR($C23="",$E23=""),"",$E23+$C23)</f>
        <v/>
      </c>
      <c r="H23" s="9">
        <f>IF(OR($D23="",$F23=""),"",EDATE($F23,$D23))</f>
        <v/>
      </c>
      <c r="I23" s="8">
        <f>IF($G23="","",$G23-IFERROR(VLOOKUP($A23,Vehicles!$A$2:$D$59,4,FALSE),0))</f>
        <v/>
      </c>
      <c r="J23" s="10">
        <f>IF($H23="","",$H23-TODAY())</f>
        <v/>
      </c>
      <c r="K23" s="11">
        <f>IF(AND($G23="",$H23=""),"",IF(OR(AND($I23&lt;&gt;"",$I23&lt;=0),AND($J23&lt;&gt;"",$J23&lt;=0)),"OVERDUE",IF(OR(AND($I23&lt;&gt;"",$I23&lt;=500),AND($J23&lt;&gt;"",$J23&lt;=30)),"DUE SOON","OK")))</f>
        <v/>
      </c>
    </row>
    <row r="24">
      <c r="A24" s="7" t="n"/>
      <c r="B24" s="7" t="n"/>
      <c r="C24" s="7" t="n"/>
      <c r="D24" s="7" t="n"/>
      <c r="E24" s="7" t="n"/>
      <c r="F24" s="7" t="n"/>
      <c r="G24" s="8">
        <f>IF(OR($C24="",$E24=""),"",$E24+$C24)</f>
        <v/>
      </c>
      <c r="H24" s="9">
        <f>IF(OR($D24="",$F24=""),"",EDATE($F24,$D24))</f>
        <v/>
      </c>
      <c r="I24" s="8">
        <f>IF($G24="","",$G24-IFERROR(VLOOKUP($A24,Vehicles!$A$2:$D$59,4,FALSE),0))</f>
        <v/>
      </c>
      <c r="J24" s="10">
        <f>IF($H24="","",$H24-TODAY())</f>
        <v/>
      </c>
      <c r="K24" s="11">
        <f>IF(AND($G24="",$H24=""),"",IF(OR(AND($I24&lt;&gt;"",$I24&lt;=0),AND($J24&lt;&gt;"",$J24&lt;=0)),"OVERDUE",IF(OR(AND($I24&lt;&gt;"",$I24&lt;=500),AND($J24&lt;&gt;"",$J24&lt;=30)),"DUE SOON","OK")))</f>
        <v/>
      </c>
    </row>
    <row r="25">
      <c r="A25" s="7" t="n"/>
      <c r="B25" s="7" t="n"/>
      <c r="C25" s="7" t="n"/>
      <c r="D25" s="7" t="n"/>
      <c r="E25" s="7" t="n"/>
      <c r="F25" s="7" t="n"/>
      <c r="G25" s="8">
        <f>IF(OR($C25="",$E25=""),"",$E25+$C25)</f>
        <v/>
      </c>
      <c r="H25" s="9">
        <f>IF(OR($D25="",$F25=""),"",EDATE($F25,$D25))</f>
        <v/>
      </c>
      <c r="I25" s="8">
        <f>IF($G25="","",$G25-IFERROR(VLOOKUP($A25,Vehicles!$A$2:$D$59,4,FALSE),0))</f>
        <v/>
      </c>
      <c r="J25" s="10">
        <f>IF($H25="","",$H25-TODAY())</f>
        <v/>
      </c>
      <c r="K25" s="11">
        <f>IF(AND($G25="",$H25=""),"",IF(OR(AND($I25&lt;&gt;"",$I25&lt;=0),AND($J25&lt;&gt;"",$J25&lt;=0)),"OVERDUE",IF(OR(AND($I25&lt;&gt;"",$I25&lt;=500),AND($J25&lt;&gt;"",$J25&lt;=30)),"DUE SOON","OK")))</f>
        <v/>
      </c>
    </row>
    <row r="26">
      <c r="A26" s="7" t="n"/>
      <c r="B26" s="7" t="n"/>
      <c r="C26" s="7" t="n"/>
      <c r="D26" s="7" t="n"/>
      <c r="E26" s="7" t="n"/>
      <c r="F26" s="7" t="n"/>
      <c r="G26" s="8">
        <f>IF(OR($C26="",$E26=""),"",$E26+$C26)</f>
        <v/>
      </c>
      <c r="H26" s="9">
        <f>IF(OR($D26="",$F26=""),"",EDATE($F26,$D26))</f>
        <v/>
      </c>
      <c r="I26" s="8">
        <f>IF($G26="","",$G26-IFERROR(VLOOKUP($A26,Vehicles!$A$2:$D$59,4,FALSE),0))</f>
        <v/>
      </c>
      <c r="J26" s="10">
        <f>IF($H26="","",$H26-TODAY())</f>
        <v/>
      </c>
      <c r="K26" s="11">
        <f>IF(AND($G26="",$H26=""),"",IF(OR(AND($I26&lt;&gt;"",$I26&lt;=0),AND($J26&lt;&gt;"",$J26&lt;=0)),"OVERDUE",IF(OR(AND($I26&lt;&gt;"",$I26&lt;=500),AND($J26&lt;&gt;"",$J26&lt;=30)),"DUE SOON","OK")))</f>
        <v/>
      </c>
    </row>
    <row r="27">
      <c r="A27" s="7" t="n"/>
      <c r="B27" s="7" t="n"/>
      <c r="C27" s="7" t="n"/>
      <c r="D27" s="7" t="n"/>
      <c r="E27" s="7" t="n"/>
      <c r="F27" s="7" t="n"/>
      <c r="G27" s="8">
        <f>IF(OR($C27="",$E27=""),"",$E27+$C27)</f>
        <v/>
      </c>
      <c r="H27" s="9">
        <f>IF(OR($D27="",$F27=""),"",EDATE($F27,$D27))</f>
        <v/>
      </c>
      <c r="I27" s="8">
        <f>IF($G27="","",$G27-IFERROR(VLOOKUP($A27,Vehicles!$A$2:$D$59,4,FALSE),0))</f>
        <v/>
      </c>
      <c r="J27" s="10">
        <f>IF($H27="","",$H27-TODAY())</f>
        <v/>
      </c>
      <c r="K27" s="11">
        <f>IF(AND($G27="",$H27=""),"",IF(OR(AND($I27&lt;&gt;"",$I27&lt;=0),AND($J27&lt;&gt;"",$J27&lt;=0)),"OVERDUE",IF(OR(AND($I27&lt;&gt;"",$I27&lt;=500),AND($J27&lt;&gt;"",$J27&lt;=30)),"DUE SOON","OK")))</f>
        <v/>
      </c>
    </row>
    <row r="28">
      <c r="A28" s="7" t="n"/>
      <c r="B28" s="7" t="n"/>
      <c r="C28" s="7" t="n"/>
      <c r="D28" s="7" t="n"/>
      <c r="E28" s="7" t="n"/>
      <c r="F28" s="7" t="n"/>
      <c r="G28" s="8">
        <f>IF(OR($C28="",$E28=""),"",$E28+$C28)</f>
        <v/>
      </c>
      <c r="H28" s="9">
        <f>IF(OR($D28="",$F28=""),"",EDATE($F28,$D28))</f>
        <v/>
      </c>
      <c r="I28" s="8">
        <f>IF($G28="","",$G28-IFERROR(VLOOKUP($A28,Vehicles!$A$2:$D$59,4,FALSE),0))</f>
        <v/>
      </c>
      <c r="J28" s="10">
        <f>IF($H28="","",$H28-TODAY())</f>
        <v/>
      </c>
      <c r="K28" s="11">
        <f>IF(AND($G28="",$H28=""),"",IF(OR(AND($I28&lt;&gt;"",$I28&lt;=0),AND($J28&lt;&gt;"",$J28&lt;=0)),"OVERDUE",IF(OR(AND($I28&lt;&gt;"",$I28&lt;=500),AND($J28&lt;&gt;"",$J28&lt;=30)),"DUE SOON","OK")))</f>
        <v/>
      </c>
    </row>
    <row r="29">
      <c r="A29" s="7" t="n"/>
      <c r="B29" s="7" t="n"/>
      <c r="C29" s="7" t="n"/>
      <c r="D29" s="7" t="n"/>
      <c r="E29" s="7" t="n"/>
      <c r="F29" s="7" t="n"/>
      <c r="G29" s="8">
        <f>IF(OR($C29="",$E29=""),"",$E29+$C29)</f>
        <v/>
      </c>
      <c r="H29" s="9">
        <f>IF(OR($D29="",$F29=""),"",EDATE($F29,$D29))</f>
        <v/>
      </c>
      <c r="I29" s="8">
        <f>IF($G29="","",$G29-IFERROR(VLOOKUP($A29,Vehicles!$A$2:$D$59,4,FALSE),0))</f>
        <v/>
      </c>
      <c r="J29" s="10">
        <f>IF($H29="","",$H29-TODAY())</f>
        <v/>
      </c>
      <c r="K29" s="11">
        <f>IF(AND($G29="",$H29=""),"",IF(OR(AND($I29&lt;&gt;"",$I29&lt;=0),AND($J29&lt;&gt;"",$J29&lt;=0)),"OVERDUE",IF(OR(AND($I29&lt;&gt;"",$I29&lt;=500),AND($J29&lt;&gt;"",$J29&lt;=30)),"DUE SOON","OK")))</f>
        <v/>
      </c>
    </row>
    <row r="30">
      <c r="A30" s="7" t="n"/>
      <c r="B30" s="7" t="n"/>
      <c r="C30" s="7" t="n"/>
      <c r="D30" s="7" t="n"/>
      <c r="E30" s="7" t="n"/>
      <c r="F30" s="7" t="n"/>
      <c r="G30" s="8">
        <f>IF(OR($C30="",$E30=""),"",$E30+$C30)</f>
        <v/>
      </c>
      <c r="H30" s="9">
        <f>IF(OR($D30="",$F30=""),"",EDATE($F30,$D30))</f>
        <v/>
      </c>
      <c r="I30" s="8">
        <f>IF($G30="","",$G30-IFERROR(VLOOKUP($A30,Vehicles!$A$2:$D$59,4,FALSE),0))</f>
        <v/>
      </c>
      <c r="J30" s="10">
        <f>IF($H30="","",$H30-TODAY())</f>
        <v/>
      </c>
      <c r="K30" s="11">
        <f>IF(AND($G30="",$H30=""),"",IF(OR(AND($I30&lt;&gt;"",$I30&lt;=0),AND($J30&lt;&gt;"",$J30&lt;=0)),"OVERDUE",IF(OR(AND($I30&lt;&gt;"",$I30&lt;=500),AND($J30&lt;&gt;"",$J30&lt;=30)),"DUE SOON","OK")))</f>
        <v/>
      </c>
    </row>
    <row r="31">
      <c r="A31" s="7" t="n"/>
      <c r="B31" s="7" t="n"/>
      <c r="C31" s="7" t="n"/>
      <c r="D31" s="7" t="n"/>
      <c r="E31" s="7" t="n"/>
      <c r="F31" s="7" t="n"/>
      <c r="G31" s="8">
        <f>IF(OR($C31="",$E31=""),"",$E31+$C31)</f>
        <v/>
      </c>
      <c r="H31" s="9">
        <f>IF(OR($D31="",$F31=""),"",EDATE($F31,$D31))</f>
        <v/>
      </c>
      <c r="I31" s="8">
        <f>IF($G31="","",$G31-IFERROR(VLOOKUP($A31,Vehicles!$A$2:$D$59,4,FALSE),0))</f>
        <v/>
      </c>
      <c r="J31" s="10">
        <f>IF($H31="","",$H31-TODAY())</f>
        <v/>
      </c>
      <c r="K31" s="11">
        <f>IF(AND($G31="",$H31=""),"",IF(OR(AND($I31&lt;&gt;"",$I31&lt;=0),AND($J31&lt;&gt;"",$J31&lt;=0)),"OVERDUE",IF(OR(AND($I31&lt;&gt;"",$I31&lt;=500),AND($J31&lt;&gt;"",$J31&lt;=30)),"DUE SOON","OK")))</f>
        <v/>
      </c>
    </row>
    <row r="32">
      <c r="A32" s="7" t="n"/>
      <c r="B32" s="7" t="n"/>
      <c r="C32" s="7" t="n"/>
      <c r="D32" s="7" t="n"/>
      <c r="E32" s="7" t="n"/>
      <c r="F32" s="7" t="n"/>
      <c r="G32" s="8">
        <f>IF(OR($C32="",$E32=""),"",$E32+$C32)</f>
        <v/>
      </c>
      <c r="H32" s="9">
        <f>IF(OR($D32="",$F32=""),"",EDATE($F32,$D32))</f>
        <v/>
      </c>
      <c r="I32" s="8">
        <f>IF($G32="","",$G32-IFERROR(VLOOKUP($A32,Vehicles!$A$2:$D$59,4,FALSE),0))</f>
        <v/>
      </c>
      <c r="J32" s="10">
        <f>IF($H32="","",$H32-TODAY())</f>
        <v/>
      </c>
      <c r="K32" s="11">
        <f>IF(AND($G32="",$H32=""),"",IF(OR(AND($I32&lt;&gt;"",$I32&lt;=0),AND($J32&lt;&gt;"",$J32&lt;=0)),"OVERDUE",IF(OR(AND($I32&lt;&gt;"",$I32&lt;=500),AND($J32&lt;&gt;"",$J32&lt;=30)),"DUE SOON","OK")))</f>
        <v/>
      </c>
    </row>
    <row r="33">
      <c r="A33" s="7" t="n"/>
      <c r="B33" s="7" t="n"/>
      <c r="C33" s="7" t="n"/>
      <c r="D33" s="7" t="n"/>
      <c r="E33" s="7" t="n"/>
      <c r="F33" s="7" t="n"/>
      <c r="G33" s="8">
        <f>IF(OR($C33="",$E33=""),"",$E33+$C33)</f>
        <v/>
      </c>
      <c r="H33" s="9">
        <f>IF(OR($D33="",$F33=""),"",EDATE($F33,$D33))</f>
        <v/>
      </c>
      <c r="I33" s="8">
        <f>IF($G33="","",$G33-IFERROR(VLOOKUP($A33,Vehicles!$A$2:$D$59,4,FALSE),0))</f>
        <v/>
      </c>
      <c r="J33" s="10">
        <f>IF($H33="","",$H33-TODAY())</f>
        <v/>
      </c>
      <c r="K33" s="11">
        <f>IF(AND($G33="",$H33=""),"",IF(OR(AND($I33&lt;&gt;"",$I33&lt;=0),AND($J33&lt;&gt;"",$J33&lt;=0)),"OVERDUE",IF(OR(AND($I33&lt;&gt;"",$I33&lt;=500),AND($J33&lt;&gt;"",$J33&lt;=30)),"DUE SOON","OK")))</f>
        <v/>
      </c>
    </row>
    <row r="34">
      <c r="A34" s="7" t="n"/>
      <c r="B34" s="7" t="n"/>
      <c r="C34" s="7" t="n"/>
      <c r="D34" s="7" t="n"/>
      <c r="E34" s="7" t="n"/>
      <c r="F34" s="7" t="n"/>
      <c r="G34" s="8">
        <f>IF(OR($C34="",$E34=""),"",$E34+$C34)</f>
        <v/>
      </c>
      <c r="H34" s="9">
        <f>IF(OR($D34="",$F34=""),"",EDATE($F34,$D34))</f>
        <v/>
      </c>
      <c r="I34" s="8">
        <f>IF($G34="","",$G34-IFERROR(VLOOKUP($A34,Vehicles!$A$2:$D$59,4,FALSE),0))</f>
        <v/>
      </c>
      <c r="J34" s="10">
        <f>IF($H34="","",$H34-TODAY())</f>
        <v/>
      </c>
      <c r="K34" s="11">
        <f>IF(AND($G34="",$H34=""),"",IF(OR(AND($I34&lt;&gt;"",$I34&lt;=0),AND($J34&lt;&gt;"",$J34&lt;=0)),"OVERDUE",IF(OR(AND($I34&lt;&gt;"",$I34&lt;=500),AND($J34&lt;&gt;"",$J34&lt;=30)),"DUE SOON","OK")))</f>
        <v/>
      </c>
    </row>
    <row r="35">
      <c r="A35" s="7" t="n"/>
      <c r="B35" s="7" t="n"/>
      <c r="C35" s="7" t="n"/>
      <c r="D35" s="7" t="n"/>
      <c r="E35" s="7" t="n"/>
      <c r="F35" s="7" t="n"/>
      <c r="G35" s="8">
        <f>IF(OR($C35="",$E35=""),"",$E35+$C35)</f>
        <v/>
      </c>
      <c r="H35" s="9">
        <f>IF(OR($D35="",$F35=""),"",EDATE($F35,$D35))</f>
        <v/>
      </c>
      <c r="I35" s="8">
        <f>IF($G35="","",$G35-IFERROR(VLOOKUP($A35,Vehicles!$A$2:$D$59,4,FALSE),0))</f>
        <v/>
      </c>
      <c r="J35" s="10">
        <f>IF($H35="","",$H35-TODAY())</f>
        <v/>
      </c>
      <c r="K35" s="11">
        <f>IF(AND($G35="",$H35=""),"",IF(OR(AND($I35&lt;&gt;"",$I35&lt;=0),AND($J35&lt;&gt;"",$J35&lt;=0)),"OVERDUE",IF(OR(AND($I35&lt;&gt;"",$I35&lt;=500),AND($J35&lt;&gt;"",$J35&lt;=30)),"DUE SOON","OK")))</f>
        <v/>
      </c>
    </row>
    <row r="36">
      <c r="A36" s="7" t="n"/>
      <c r="B36" s="7" t="n"/>
      <c r="C36" s="7" t="n"/>
      <c r="D36" s="7" t="n"/>
      <c r="E36" s="7" t="n"/>
      <c r="F36" s="7" t="n"/>
      <c r="G36" s="8">
        <f>IF(OR($C36="",$E36=""),"",$E36+$C36)</f>
        <v/>
      </c>
      <c r="H36" s="9">
        <f>IF(OR($D36="",$F36=""),"",EDATE($F36,$D36))</f>
        <v/>
      </c>
      <c r="I36" s="8">
        <f>IF($G36="","",$G36-IFERROR(VLOOKUP($A36,Vehicles!$A$2:$D$59,4,FALSE),0))</f>
        <v/>
      </c>
      <c r="J36" s="10">
        <f>IF($H36="","",$H36-TODAY())</f>
        <v/>
      </c>
      <c r="K36" s="11">
        <f>IF(AND($G36="",$H36=""),"",IF(OR(AND($I36&lt;&gt;"",$I36&lt;=0),AND($J36&lt;&gt;"",$J36&lt;=0)),"OVERDUE",IF(OR(AND($I36&lt;&gt;"",$I36&lt;=500),AND($J36&lt;&gt;"",$J36&lt;=30)),"DUE SOON","OK")))</f>
        <v/>
      </c>
    </row>
    <row r="37">
      <c r="A37" s="7" t="n"/>
      <c r="B37" s="7" t="n"/>
      <c r="C37" s="7" t="n"/>
      <c r="D37" s="7" t="n"/>
      <c r="E37" s="7" t="n"/>
      <c r="F37" s="7" t="n"/>
      <c r="G37" s="8">
        <f>IF(OR($C37="",$E37=""),"",$E37+$C37)</f>
        <v/>
      </c>
      <c r="H37" s="9">
        <f>IF(OR($D37="",$F37=""),"",EDATE($F37,$D37))</f>
        <v/>
      </c>
      <c r="I37" s="8">
        <f>IF($G37="","",$G37-IFERROR(VLOOKUP($A37,Vehicles!$A$2:$D$59,4,FALSE),0))</f>
        <v/>
      </c>
      <c r="J37" s="10">
        <f>IF($H37="","",$H37-TODAY())</f>
        <v/>
      </c>
      <c r="K37" s="11">
        <f>IF(AND($G37="",$H37=""),"",IF(OR(AND($I37&lt;&gt;"",$I37&lt;=0),AND($J37&lt;&gt;"",$J37&lt;=0)),"OVERDUE",IF(OR(AND($I37&lt;&gt;"",$I37&lt;=500),AND($J37&lt;&gt;"",$J37&lt;=30)),"DUE SOON","OK")))</f>
        <v/>
      </c>
    </row>
    <row r="38">
      <c r="A38" s="7" t="n"/>
      <c r="B38" s="7" t="n"/>
      <c r="C38" s="7" t="n"/>
      <c r="D38" s="7" t="n"/>
      <c r="E38" s="7" t="n"/>
      <c r="F38" s="7" t="n"/>
      <c r="G38" s="8">
        <f>IF(OR($C38="",$E38=""),"",$E38+$C38)</f>
        <v/>
      </c>
      <c r="H38" s="9">
        <f>IF(OR($D38="",$F38=""),"",EDATE($F38,$D38))</f>
        <v/>
      </c>
      <c r="I38" s="8">
        <f>IF($G38="","",$G38-IFERROR(VLOOKUP($A38,Vehicles!$A$2:$D$59,4,FALSE),0))</f>
        <v/>
      </c>
      <c r="J38" s="10">
        <f>IF($H38="","",$H38-TODAY())</f>
        <v/>
      </c>
      <c r="K38" s="11">
        <f>IF(AND($G38="",$H38=""),"",IF(OR(AND($I38&lt;&gt;"",$I38&lt;=0),AND($J38&lt;&gt;"",$J38&lt;=0)),"OVERDUE",IF(OR(AND($I38&lt;&gt;"",$I38&lt;=500),AND($J38&lt;&gt;"",$J38&lt;=30)),"DUE SOON","OK")))</f>
        <v/>
      </c>
    </row>
    <row r="39">
      <c r="A39" s="7" t="n"/>
      <c r="B39" s="7" t="n"/>
      <c r="C39" s="7" t="n"/>
      <c r="D39" s="7" t="n"/>
      <c r="E39" s="7" t="n"/>
      <c r="F39" s="7" t="n"/>
      <c r="G39" s="8">
        <f>IF(OR($C39="",$E39=""),"",$E39+$C39)</f>
        <v/>
      </c>
      <c r="H39" s="9">
        <f>IF(OR($D39="",$F39=""),"",EDATE($F39,$D39))</f>
        <v/>
      </c>
      <c r="I39" s="8">
        <f>IF($G39="","",$G39-IFERROR(VLOOKUP($A39,Vehicles!$A$2:$D$59,4,FALSE),0))</f>
        <v/>
      </c>
      <c r="J39" s="10">
        <f>IF($H39="","",$H39-TODAY())</f>
        <v/>
      </c>
      <c r="K39" s="11">
        <f>IF(AND($G39="",$H39=""),"",IF(OR(AND($I39&lt;&gt;"",$I39&lt;=0),AND($J39&lt;&gt;"",$J39&lt;=0)),"OVERDUE",IF(OR(AND($I39&lt;&gt;"",$I39&lt;=500),AND($J39&lt;&gt;"",$J39&lt;=30)),"DUE SOON","OK")))</f>
        <v/>
      </c>
    </row>
    <row r="40">
      <c r="A40" s="7" t="n"/>
      <c r="B40" s="7" t="n"/>
      <c r="C40" s="7" t="n"/>
      <c r="D40" s="7" t="n"/>
      <c r="E40" s="7" t="n"/>
      <c r="F40" s="7" t="n"/>
      <c r="G40" s="8">
        <f>IF(OR($C40="",$E40=""),"",$E40+$C40)</f>
        <v/>
      </c>
      <c r="H40" s="9">
        <f>IF(OR($D40="",$F40=""),"",EDATE($F40,$D40))</f>
        <v/>
      </c>
      <c r="I40" s="8">
        <f>IF($G40="","",$G40-IFERROR(VLOOKUP($A40,Vehicles!$A$2:$D$59,4,FALSE),0))</f>
        <v/>
      </c>
      <c r="J40" s="10">
        <f>IF($H40="","",$H40-TODAY())</f>
        <v/>
      </c>
      <c r="K40" s="11">
        <f>IF(AND($G40="",$H40=""),"",IF(OR(AND($I40&lt;&gt;"",$I40&lt;=0),AND($J40&lt;&gt;"",$J40&lt;=0)),"OVERDUE",IF(OR(AND($I40&lt;&gt;"",$I40&lt;=500),AND($J40&lt;&gt;"",$J40&lt;=30)),"DUE SOON","OK")))</f>
        <v/>
      </c>
    </row>
    <row r="41">
      <c r="A41" s="7" t="n"/>
      <c r="B41" s="7" t="n"/>
      <c r="C41" s="7" t="n"/>
      <c r="D41" s="7" t="n"/>
      <c r="E41" s="7" t="n"/>
      <c r="F41" s="7" t="n"/>
      <c r="G41" s="8">
        <f>IF(OR($C41="",$E41=""),"",$E41+$C41)</f>
        <v/>
      </c>
      <c r="H41" s="9">
        <f>IF(OR($D41="",$F41=""),"",EDATE($F41,$D41))</f>
        <v/>
      </c>
      <c r="I41" s="8">
        <f>IF($G41="","",$G41-IFERROR(VLOOKUP($A41,Vehicles!$A$2:$D$59,4,FALSE),0))</f>
        <v/>
      </c>
      <c r="J41" s="10">
        <f>IF($H41="","",$H41-TODAY())</f>
        <v/>
      </c>
      <c r="K41" s="11">
        <f>IF(AND($G41="",$H41=""),"",IF(OR(AND($I41&lt;&gt;"",$I41&lt;=0),AND($J41&lt;&gt;"",$J41&lt;=0)),"OVERDUE",IF(OR(AND($I41&lt;&gt;"",$I41&lt;=500),AND($J41&lt;&gt;"",$J41&lt;=30)),"DUE SOON","OK")))</f>
        <v/>
      </c>
    </row>
    <row r="42">
      <c r="A42" s="7" t="n"/>
      <c r="B42" s="7" t="n"/>
      <c r="C42" s="7" t="n"/>
      <c r="D42" s="7" t="n"/>
      <c r="E42" s="7" t="n"/>
      <c r="F42" s="7" t="n"/>
      <c r="G42" s="8">
        <f>IF(OR($C42="",$E42=""),"",$E42+$C42)</f>
        <v/>
      </c>
      <c r="H42" s="9">
        <f>IF(OR($D42="",$F42=""),"",EDATE($F42,$D42))</f>
        <v/>
      </c>
      <c r="I42" s="8">
        <f>IF($G42="","",$G42-IFERROR(VLOOKUP($A42,Vehicles!$A$2:$D$59,4,FALSE),0))</f>
        <v/>
      </c>
      <c r="J42" s="10">
        <f>IF($H42="","",$H42-TODAY())</f>
        <v/>
      </c>
      <c r="K42" s="11">
        <f>IF(AND($G42="",$H42=""),"",IF(OR(AND($I42&lt;&gt;"",$I42&lt;=0),AND($J42&lt;&gt;"",$J42&lt;=0)),"OVERDUE",IF(OR(AND($I42&lt;&gt;"",$I42&lt;=500),AND($J42&lt;&gt;"",$J42&lt;=30)),"DUE SOON","OK")))</f>
        <v/>
      </c>
    </row>
    <row r="43">
      <c r="A43" s="7" t="n"/>
      <c r="B43" s="7" t="n"/>
      <c r="C43" s="7" t="n"/>
      <c r="D43" s="7" t="n"/>
      <c r="E43" s="7" t="n"/>
      <c r="F43" s="7" t="n"/>
      <c r="G43" s="8">
        <f>IF(OR($C43="",$E43=""),"",$E43+$C43)</f>
        <v/>
      </c>
      <c r="H43" s="9">
        <f>IF(OR($D43="",$F43=""),"",EDATE($F43,$D43))</f>
        <v/>
      </c>
      <c r="I43" s="8">
        <f>IF($G43="","",$G43-IFERROR(VLOOKUP($A43,Vehicles!$A$2:$D$59,4,FALSE),0))</f>
        <v/>
      </c>
      <c r="J43" s="10">
        <f>IF($H43="","",$H43-TODAY())</f>
        <v/>
      </c>
      <c r="K43" s="11">
        <f>IF(AND($G43="",$H43=""),"",IF(OR(AND($I43&lt;&gt;"",$I43&lt;=0),AND($J43&lt;&gt;"",$J43&lt;=0)),"OVERDUE",IF(OR(AND($I43&lt;&gt;"",$I43&lt;=500),AND($J43&lt;&gt;"",$J43&lt;=30)),"DUE SOON","OK")))</f>
        <v/>
      </c>
    </row>
    <row r="44">
      <c r="A44" s="7" t="n"/>
      <c r="B44" s="7" t="n"/>
      <c r="C44" s="7" t="n"/>
      <c r="D44" s="7" t="n"/>
      <c r="E44" s="7" t="n"/>
      <c r="F44" s="7" t="n"/>
      <c r="G44" s="8">
        <f>IF(OR($C44="",$E44=""),"",$E44+$C44)</f>
        <v/>
      </c>
      <c r="H44" s="9">
        <f>IF(OR($D44="",$F44=""),"",EDATE($F44,$D44))</f>
        <v/>
      </c>
      <c r="I44" s="8">
        <f>IF($G44="","",$G44-IFERROR(VLOOKUP($A44,Vehicles!$A$2:$D$59,4,FALSE),0))</f>
        <v/>
      </c>
      <c r="J44" s="10">
        <f>IF($H44="","",$H44-TODAY())</f>
        <v/>
      </c>
      <c r="K44" s="11">
        <f>IF(AND($G44="",$H44=""),"",IF(OR(AND($I44&lt;&gt;"",$I44&lt;=0),AND($J44&lt;&gt;"",$J44&lt;=0)),"OVERDUE",IF(OR(AND($I44&lt;&gt;"",$I44&lt;=500),AND($J44&lt;&gt;"",$J44&lt;=30)),"DUE SOON","OK")))</f>
        <v/>
      </c>
    </row>
    <row r="45">
      <c r="A45" s="7" t="n"/>
      <c r="B45" s="7" t="n"/>
      <c r="C45" s="7" t="n"/>
      <c r="D45" s="7" t="n"/>
      <c r="E45" s="7" t="n"/>
      <c r="F45" s="7" t="n"/>
      <c r="G45" s="8">
        <f>IF(OR($C45="",$E45=""),"",$E45+$C45)</f>
        <v/>
      </c>
      <c r="H45" s="9">
        <f>IF(OR($D45="",$F45=""),"",EDATE($F45,$D45))</f>
        <v/>
      </c>
      <c r="I45" s="8">
        <f>IF($G45="","",$G45-IFERROR(VLOOKUP($A45,Vehicles!$A$2:$D$59,4,FALSE),0))</f>
        <v/>
      </c>
      <c r="J45" s="10">
        <f>IF($H45="","",$H45-TODAY())</f>
        <v/>
      </c>
      <c r="K45" s="11">
        <f>IF(AND($G45="",$H45=""),"",IF(OR(AND($I45&lt;&gt;"",$I45&lt;=0),AND($J45&lt;&gt;"",$J45&lt;=0)),"OVERDUE",IF(OR(AND($I45&lt;&gt;"",$I45&lt;=500),AND($J45&lt;&gt;"",$J45&lt;=30)),"DUE SOON","OK")))</f>
        <v/>
      </c>
    </row>
    <row r="46">
      <c r="A46" s="7" t="n"/>
      <c r="B46" s="7" t="n"/>
      <c r="C46" s="7" t="n"/>
      <c r="D46" s="7" t="n"/>
      <c r="E46" s="7" t="n"/>
      <c r="F46" s="7" t="n"/>
      <c r="G46" s="8">
        <f>IF(OR($C46="",$E46=""),"",$E46+$C46)</f>
        <v/>
      </c>
      <c r="H46" s="9">
        <f>IF(OR($D46="",$F46=""),"",EDATE($F46,$D46))</f>
        <v/>
      </c>
      <c r="I46" s="8">
        <f>IF($G46="","",$G46-IFERROR(VLOOKUP($A46,Vehicles!$A$2:$D$59,4,FALSE),0))</f>
        <v/>
      </c>
      <c r="J46" s="10">
        <f>IF($H46="","",$H46-TODAY())</f>
        <v/>
      </c>
      <c r="K46" s="11">
        <f>IF(AND($G46="",$H46=""),"",IF(OR(AND($I46&lt;&gt;"",$I46&lt;=0),AND($J46&lt;&gt;"",$J46&lt;=0)),"OVERDUE",IF(OR(AND($I46&lt;&gt;"",$I46&lt;=500),AND($J46&lt;&gt;"",$J46&lt;=30)),"DUE SOON","OK")))</f>
        <v/>
      </c>
    </row>
    <row r="47">
      <c r="A47" s="7" t="n"/>
      <c r="B47" s="7" t="n"/>
      <c r="C47" s="7" t="n"/>
      <c r="D47" s="7" t="n"/>
      <c r="E47" s="7" t="n"/>
      <c r="F47" s="7" t="n"/>
      <c r="G47" s="8">
        <f>IF(OR($C47="",$E47=""),"",$E47+$C47)</f>
        <v/>
      </c>
      <c r="H47" s="9">
        <f>IF(OR($D47="",$F47=""),"",EDATE($F47,$D47))</f>
        <v/>
      </c>
      <c r="I47" s="8">
        <f>IF($G47="","",$G47-IFERROR(VLOOKUP($A47,Vehicles!$A$2:$D$59,4,FALSE),0))</f>
        <v/>
      </c>
      <c r="J47" s="10">
        <f>IF($H47="","",$H47-TODAY())</f>
        <v/>
      </c>
      <c r="K47" s="11">
        <f>IF(AND($G47="",$H47=""),"",IF(OR(AND($I47&lt;&gt;"",$I47&lt;=0),AND($J47&lt;&gt;"",$J47&lt;=0)),"OVERDUE",IF(OR(AND($I47&lt;&gt;"",$I47&lt;=500),AND($J47&lt;&gt;"",$J47&lt;=30)),"DUE SOON","OK")))</f>
        <v/>
      </c>
    </row>
    <row r="48">
      <c r="A48" s="7" t="n"/>
      <c r="B48" s="7" t="n"/>
      <c r="C48" s="7" t="n"/>
      <c r="D48" s="7" t="n"/>
      <c r="E48" s="7" t="n"/>
      <c r="F48" s="7" t="n"/>
      <c r="G48" s="8">
        <f>IF(OR($C48="",$E48=""),"",$E48+$C48)</f>
        <v/>
      </c>
      <c r="H48" s="9">
        <f>IF(OR($D48="",$F48=""),"",EDATE($F48,$D48))</f>
        <v/>
      </c>
      <c r="I48" s="8">
        <f>IF($G48="","",$G48-IFERROR(VLOOKUP($A48,Vehicles!$A$2:$D$59,4,FALSE),0))</f>
        <v/>
      </c>
      <c r="J48" s="10">
        <f>IF($H48="","",$H48-TODAY())</f>
        <v/>
      </c>
      <c r="K48" s="11">
        <f>IF(AND($G48="",$H48=""),"",IF(OR(AND($I48&lt;&gt;"",$I48&lt;=0),AND($J48&lt;&gt;"",$J48&lt;=0)),"OVERDUE",IF(OR(AND($I48&lt;&gt;"",$I48&lt;=500),AND($J48&lt;&gt;"",$J48&lt;=30)),"DUE SOON","OK")))</f>
        <v/>
      </c>
    </row>
    <row r="49">
      <c r="A49" s="7" t="n"/>
      <c r="B49" s="7" t="n"/>
      <c r="C49" s="7" t="n"/>
      <c r="D49" s="7" t="n"/>
      <c r="E49" s="7" t="n"/>
      <c r="F49" s="7" t="n"/>
      <c r="G49" s="8">
        <f>IF(OR($C49="",$E49=""),"",$E49+$C49)</f>
        <v/>
      </c>
      <c r="H49" s="9">
        <f>IF(OR($D49="",$F49=""),"",EDATE($F49,$D49))</f>
        <v/>
      </c>
      <c r="I49" s="8">
        <f>IF($G49="","",$G49-IFERROR(VLOOKUP($A49,Vehicles!$A$2:$D$59,4,FALSE),0))</f>
        <v/>
      </c>
      <c r="J49" s="10">
        <f>IF($H49="","",$H49-TODAY())</f>
        <v/>
      </c>
      <c r="K49" s="11">
        <f>IF(AND($G49="",$H49=""),"",IF(OR(AND($I49&lt;&gt;"",$I49&lt;=0),AND($J49&lt;&gt;"",$J49&lt;=0)),"OVERDUE",IF(OR(AND($I49&lt;&gt;"",$I49&lt;=500),AND($J49&lt;&gt;"",$J49&lt;=30)),"DUE SOON","OK")))</f>
        <v/>
      </c>
    </row>
    <row r="50">
      <c r="A50" s="7" t="n"/>
      <c r="B50" s="7" t="n"/>
      <c r="C50" s="7" t="n"/>
      <c r="D50" s="7" t="n"/>
      <c r="E50" s="7" t="n"/>
      <c r="F50" s="7" t="n"/>
      <c r="G50" s="8">
        <f>IF(OR($C50="",$E50=""),"",$E50+$C50)</f>
        <v/>
      </c>
      <c r="H50" s="9">
        <f>IF(OR($D50="",$F50=""),"",EDATE($F50,$D50))</f>
        <v/>
      </c>
      <c r="I50" s="8">
        <f>IF($G50="","",$G50-IFERROR(VLOOKUP($A50,Vehicles!$A$2:$D$59,4,FALSE),0))</f>
        <v/>
      </c>
      <c r="J50" s="10">
        <f>IF($H50="","",$H50-TODAY())</f>
        <v/>
      </c>
      <c r="K50" s="11">
        <f>IF(AND($G50="",$H50=""),"",IF(OR(AND($I50&lt;&gt;"",$I50&lt;=0),AND($J50&lt;&gt;"",$J50&lt;=0)),"OVERDUE",IF(OR(AND($I50&lt;&gt;"",$I50&lt;=500),AND($J50&lt;&gt;"",$J50&lt;=30)),"DUE SOON","OK")))</f>
        <v/>
      </c>
    </row>
    <row r="51">
      <c r="A51" s="7" t="n"/>
      <c r="B51" s="7" t="n"/>
      <c r="C51" s="7" t="n"/>
      <c r="D51" s="7" t="n"/>
      <c r="E51" s="7" t="n"/>
      <c r="F51" s="7" t="n"/>
      <c r="G51" s="8">
        <f>IF(OR($C51="",$E51=""),"",$E51+$C51)</f>
        <v/>
      </c>
      <c r="H51" s="9">
        <f>IF(OR($D51="",$F51=""),"",EDATE($F51,$D51))</f>
        <v/>
      </c>
      <c r="I51" s="8">
        <f>IF($G51="","",$G51-IFERROR(VLOOKUP($A51,Vehicles!$A$2:$D$59,4,FALSE),0))</f>
        <v/>
      </c>
      <c r="J51" s="10">
        <f>IF($H51="","",$H51-TODAY())</f>
        <v/>
      </c>
      <c r="K51" s="11">
        <f>IF(AND($G51="",$H51=""),"",IF(OR(AND($I51&lt;&gt;"",$I51&lt;=0),AND($J51&lt;&gt;"",$J51&lt;=0)),"OVERDUE",IF(OR(AND($I51&lt;&gt;"",$I51&lt;=500),AND($J51&lt;&gt;"",$J51&lt;=30)),"DUE SOON","OK")))</f>
        <v/>
      </c>
    </row>
    <row r="52">
      <c r="A52" s="7" t="n"/>
      <c r="B52" s="7" t="n"/>
      <c r="C52" s="7" t="n"/>
      <c r="D52" s="7" t="n"/>
      <c r="E52" s="7" t="n"/>
      <c r="F52" s="7" t="n"/>
      <c r="G52" s="8">
        <f>IF(OR($C52="",$E52=""),"",$E52+$C52)</f>
        <v/>
      </c>
      <c r="H52" s="9">
        <f>IF(OR($D52="",$F52=""),"",EDATE($F52,$D52))</f>
        <v/>
      </c>
      <c r="I52" s="8">
        <f>IF($G52="","",$G52-IFERROR(VLOOKUP($A52,Vehicles!$A$2:$D$59,4,FALSE),0))</f>
        <v/>
      </c>
      <c r="J52" s="10">
        <f>IF($H52="","",$H52-TODAY())</f>
        <v/>
      </c>
      <c r="K52" s="11">
        <f>IF(AND($G52="",$H52=""),"",IF(OR(AND($I52&lt;&gt;"",$I52&lt;=0),AND($J52&lt;&gt;"",$J52&lt;=0)),"OVERDUE",IF(OR(AND($I52&lt;&gt;"",$I52&lt;=500),AND($J52&lt;&gt;"",$J52&lt;=30)),"DUE SOON","OK")))</f>
        <v/>
      </c>
    </row>
    <row r="53">
      <c r="A53" s="7" t="n"/>
      <c r="B53" s="7" t="n"/>
      <c r="C53" s="7" t="n"/>
      <c r="D53" s="7" t="n"/>
      <c r="E53" s="7" t="n"/>
      <c r="F53" s="7" t="n"/>
      <c r="G53" s="8">
        <f>IF(OR($C53="",$E53=""),"",$E53+$C53)</f>
        <v/>
      </c>
      <c r="H53" s="9">
        <f>IF(OR($D53="",$F53=""),"",EDATE($F53,$D53))</f>
        <v/>
      </c>
      <c r="I53" s="8">
        <f>IF($G53="","",$G53-IFERROR(VLOOKUP($A53,Vehicles!$A$2:$D$59,4,FALSE),0))</f>
        <v/>
      </c>
      <c r="J53" s="10">
        <f>IF($H53="","",$H53-TODAY())</f>
        <v/>
      </c>
      <c r="K53" s="11">
        <f>IF(AND($G53="",$H53=""),"",IF(OR(AND($I53&lt;&gt;"",$I53&lt;=0),AND($J53&lt;&gt;"",$J53&lt;=0)),"OVERDUE",IF(OR(AND($I53&lt;&gt;"",$I53&lt;=500),AND($J53&lt;&gt;"",$J53&lt;=30)),"DUE SOON","OK")))</f>
        <v/>
      </c>
    </row>
    <row r="54">
      <c r="A54" s="7" t="n"/>
      <c r="B54" s="7" t="n"/>
      <c r="C54" s="7" t="n"/>
      <c r="D54" s="7" t="n"/>
      <c r="E54" s="7" t="n"/>
      <c r="F54" s="7" t="n"/>
      <c r="G54" s="8">
        <f>IF(OR($C54="",$E54=""),"",$E54+$C54)</f>
        <v/>
      </c>
      <c r="H54" s="9">
        <f>IF(OR($D54="",$F54=""),"",EDATE($F54,$D54))</f>
        <v/>
      </c>
      <c r="I54" s="8">
        <f>IF($G54="","",$G54-IFERROR(VLOOKUP($A54,Vehicles!$A$2:$D$59,4,FALSE),0))</f>
        <v/>
      </c>
      <c r="J54" s="10">
        <f>IF($H54="","",$H54-TODAY())</f>
        <v/>
      </c>
      <c r="K54" s="11">
        <f>IF(AND($G54="",$H54=""),"",IF(OR(AND($I54&lt;&gt;"",$I54&lt;=0),AND($J54&lt;&gt;"",$J54&lt;=0)),"OVERDUE",IF(OR(AND($I54&lt;&gt;"",$I54&lt;=500),AND($J54&lt;&gt;"",$J54&lt;=30)),"DUE SOON","OK")))</f>
        <v/>
      </c>
    </row>
    <row r="55">
      <c r="A55" s="7" t="n"/>
      <c r="B55" s="7" t="n"/>
      <c r="C55" s="7" t="n"/>
      <c r="D55" s="7" t="n"/>
      <c r="E55" s="7" t="n"/>
      <c r="F55" s="7" t="n"/>
      <c r="G55" s="8">
        <f>IF(OR($C55="",$E55=""),"",$E55+$C55)</f>
        <v/>
      </c>
      <c r="H55" s="9">
        <f>IF(OR($D55="",$F55=""),"",EDATE($F55,$D55))</f>
        <v/>
      </c>
      <c r="I55" s="8">
        <f>IF($G55="","",$G55-IFERROR(VLOOKUP($A55,Vehicles!$A$2:$D$59,4,FALSE),0))</f>
        <v/>
      </c>
      <c r="J55" s="10">
        <f>IF($H55="","",$H55-TODAY())</f>
        <v/>
      </c>
      <c r="K55" s="11">
        <f>IF(AND($G55="",$H55=""),"",IF(OR(AND($I55&lt;&gt;"",$I55&lt;=0),AND($J55&lt;&gt;"",$J55&lt;=0)),"OVERDUE",IF(OR(AND($I55&lt;&gt;"",$I55&lt;=500),AND($J55&lt;&gt;"",$J55&lt;=30)),"DUE SOON","OK")))</f>
        <v/>
      </c>
    </row>
    <row r="56">
      <c r="A56" s="7" t="n"/>
      <c r="B56" s="7" t="n"/>
      <c r="C56" s="7" t="n"/>
      <c r="D56" s="7" t="n"/>
      <c r="E56" s="7" t="n"/>
      <c r="F56" s="7" t="n"/>
      <c r="G56" s="8">
        <f>IF(OR($C56="",$E56=""),"",$E56+$C56)</f>
        <v/>
      </c>
      <c r="H56" s="9">
        <f>IF(OR($D56="",$F56=""),"",EDATE($F56,$D56))</f>
        <v/>
      </c>
      <c r="I56" s="8">
        <f>IF($G56="","",$G56-IFERROR(VLOOKUP($A56,Vehicles!$A$2:$D$59,4,FALSE),0))</f>
        <v/>
      </c>
      <c r="J56" s="10">
        <f>IF($H56="","",$H56-TODAY())</f>
        <v/>
      </c>
      <c r="K56" s="11">
        <f>IF(AND($G56="",$H56=""),"",IF(OR(AND($I56&lt;&gt;"",$I56&lt;=0),AND($J56&lt;&gt;"",$J56&lt;=0)),"OVERDUE",IF(OR(AND($I56&lt;&gt;"",$I56&lt;=500),AND($J56&lt;&gt;"",$J56&lt;=30)),"DUE SOON","OK")))</f>
        <v/>
      </c>
    </row>
    <row r="57">
      <c r="A57" s="7" t="n"/>
      <c r="B57" s="7" t="n"/>
      <c r="C57" s="7" t="n"/>
      <c r="D57" s="7" t="n"/>
      <c r="E57" s="7" t="n"/>
      <c r="F57" s="7" t="n"/>
      <c r="G57" s="8">
        <f>IF(OR($C57="",$E57=""),"",$E57+$C57)</f>
        <v/>
      </c>
      <c r="H57" s="9">
        <f>IF(OR($D57="",$F57=""),"",EDATE($F57,$D57))</f>
        <v/>
      </c>
      <c r="I57" s="8">
        <f>IF($G57="","",$G57-IFERROR(VLOOKUP($A57,Vehicles!$A$2:$D$59,4,FALSE),0))</f>
        <v/>
      </c>
      <c r="J57" s="10">
        <f>IF($H57="","",$H57-TODAY())</f>
        <v/>
      </c>
      <c r="K57" s="11">
        <f>IF(AND($G57="",$H57=""),"",IF(OR(AND($I57&lt;&gt;"",$I57&lt;=0),AND($J57&lt;&gt;"",$J57&lt;=0)),"OVERDUE",IF(OR(AND($I57&lt;&gt;"",$I57&lt;=500),AND($J57&lt;&gt;"",$J57&lt;=30)),"DUE SOON","OK")))</f>
        <v/>
      </c>
    </row>
    <row r="58">
      <c r="A58" s="7" t="n"/>
      <c r="B58" s="7" t="n"/>
      <c r="C58" s="7" t="n"/>
      <c r="D58" s="7" t="n"/>
      <c r="E58" s="7" t="n"/>
      <c r="F58" s="7" t="n"/>
      <c r="G58" s="8">
        <f>IF(OR($C58="",$E58=""),"",$E58+$C58)</f>
        <v/>
      </c>
      <c r="H58" s="9">
        <f>IF(OR($D58="",$F58=""),"",EDATE($F58,$D58))</f>
        <v/>
      </c>
      <c r="I58" s="8">
        <f>IF($G58="","",$G58-IFERROR(VLOOKUP($A58,Vehicles!$A$2:$D$59,4,FALSE),0))</f>
        <v/>
      </c>
      <c r="J58" s="10">
        <f>IF($H58="","",$H58-TODAY())</f>
        <v/>
      </c>
      <c r="K58" s="11">
        <f>IF(AND($G58="",$H58=""),"",IF(OR(AND($I58&lt;&gt;"",$I58&lt;=0),AND($J58&lt;&gt;"",$J58&lt;=0)),"OVERDUE",IF(OR(AND($I58&lt;&gt;"",$I58&lt;=500),AND($J58&lt;&gt;"",$J58&lt;=30)),"DUE SOON","OK")))</f>
        <v/>
      </c>
    </row>
    <row r="59">
      <c r="A59" s="7" t="n"/>
      <c r="B59" s="7" t="n"/>
      <c r="C59" s="7" t="n"/>
      <c r="D59" s="7" t="n"/>
      <c r="E59" s="7" t="n"/>
      <c r="F59" s="7" t="n"/>
      <c r="G59" s="8">
        <f>IF(OR($C59="",$E59=""),"",$E59+$C59)</f>
        <v/>
      </c>
      <c r="H59" s="9">
        <f>IF(OR($D59="",$F59=""),"",EDATE($F59,$D59))</f>
        <v/>
      </c>
      <c r="I59" s="8">
        <f>IF($G59="","",$G59-IFERROR(VLOOKUP($A59,Vehicles!$A$2:$D$59,4,FALSE),0))</f>
        <v/>
      </c>
      <c r="J59" s="10">
        <f>IF($H59="","",$H59-TODAY())</f>
        <v/>
      </c>
      <c r="K59" s="11">
        <f>IF(AND($G59="",$H59=""),"",IF(OR(AND($I59&lt;&gt;"",$I59&lt;=0),AND($J59&lt;&gt;"",$J59&lt;=0)),"OVERDUE",IF(OR(AND($I59&lt;&gt;"",$I59&lt;=500),AND($J59&lt;&gt;"",$J59&lt;=30)),"DUE SOON","OK")))</f>
        <v/>
      </c>
    </row>
  </sheetData>
  <conditionalFormatting sqref="K2:K59">
    <cfRule type="cellIs" priority="1" operator="equal" dxfId="0">
      <formula>"OVERDUE"</formula>
    </cfRule>
    <cfRule type="cellIs" priority="2" operator="equal" dxfId="1">
      <formula>"DUE SOON"</formula>
    </cfRule>
    <cfRule type="cellIs" priority="3" operator="equal" dxfId="2">
      <formula>"OK"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9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1" customWidth="1" min="3" max="3"/>
    <col width="28" customWidth="1" min="4" max="4"/>
    <col width="20" customWidth="1" min="5" max="5"/>
    <col width="12" customWidth="1" min="6" max="6"/>
    <col width="12" customWidth="1" min="7" max="7"/>
    <col width="12" customWidth="1" min="8" max="8"/>
    <col width="24" customWidth="1" min="9" max="9"/>
  </cols>
  <sheetData>
    <row r="1" ht="30" customHeight="1">
      <c r="A1" s="5" t="inlineStr">
        <is>
          <t>Date</t>
        </is>
      </c>
      <c r="B1" s="5" t="inlineStr">
        <is>
          <t>Vehicle</t>
        </is>
      </c>
      <c r="C1" s="5" t="inlineStr">
        <is>
          <t>Mileage</t>
        </is>
      </c>
      <c r="D1" s="5" t="inlineStr">
        <is>
          <t>Work Done</t>
        </is>
      </c>
      <c r="E1" s="5" t="inlineStr">
        <is>
          <t>Shop / Mechanic</t>
        </is>
      </c>
      <c r="F1" s="5" t="inlineStr">
        <is>
          <t>Parts ($)</t>
        </is>
      </c>
      <c r="G1" s="5" t="inlineStr">
        <is>
          <t>Labor ($)</t>
        </is>
      </c>
      <c r="H1" s="5" t="inlineStr">
        <is>
          <t>Total ($)</t>
        </is>
      </c>
      <c r="I1" s="5" t="inlineStr">
        <is>
          <t>Notes</t>
        </is>
      </c>
    </row>
    <row r="2">
      <c r="A2" s="6" t="inlineStr">
        <is>
          <t>04/10/2026</t>
        </is>
      </c>
      <c r="B2" s="6" t="inlineStr">
        <is>
          <t>7ABC123</t>
        </is>
      </c>
      <c r="C2" s="6" t="n">
        <v>47000</v>
      </c>
      <c r="D2" s="6" t="inlineStr">
        <is>
          <t>Engine oil + filter</t>
        </is>
      </c>
      <c r="E2" s="6" t="inlineStr">
        <is>
          <t>Dealer</t>
        </is>
      </c>
      <c r="F2" s="6" t="n">
        <v>62</v>
      </c>
      <c r="G2" s="6" t="n">
        <v>45</v>
      </c>
      <c r="H2" s="6">
        <f>IF(AND($F2="",$G2=""),"",SUM($F2:$G2))</f>
        <v/>
      </c>
      <c r="I2" s="6" t="inlineStr">
        <is>
          <t>Next due at 54,500</t>
        </is>
      </c>
    </row>
    <row r="3">
      <c r="A3" s="6" t="inlineStr">
        <is>
          <t>05/18/2026</t>
        </is>
      </c>
      <c r="B3" s="6" t="inlineStr">
        <is>
          <t>8XYZ456</t>
        </is>
      </c>
      <c r="C3" s="6" t="n">
        <v>92100</v>
      </c>
      <c r="D3" s="6" t="inlineStr">
        <is>
          <t>Front brake pads</t>
        </is>
      </c>
      <c r="E3" s="6" t="inlineStr">
        <is>
          <t>Mike's Auto</t>
        </is>
      </c>
      <c r="F3" s="6" t="n">
        <v>140</v>
      </c>
      <c r="G3" s="6" t="n">
        <v>120</v>
      </c>
      <c r="H3" s="6">
        <f>IF(AND($F3="",$G3=""),"",SUM($F3:$G3))</f>
        <v/>
      </c>
      <c r="I3" s="6" t="inlineStr">
        <is>
          <t>Rotors measured, within spec</t>
        </is>
      </c>
    </row>
    <row r="4">
      <c r="A4" s="7" t="n"/>
      <c r="B4" s="7" t="n"/>
      <c r="C4" s="7" t="n"/>
      <c r="D4" s="7" t="n"/>
      <c r="E4" s="7" t="n"/>
      <c r="F4" s="7" t="n"/>
      <c r="G4" s="7" t="n"/>
      <c r="H4" s="7">
        <f>IF(AND($F4="",$G4=""),"",SUM($F4:$G4))</f>
        <v/>
      </c>
      <c r="I4" s="7" t="n"/>
    </row>
    <row r="5">
      <c r="A5" s="7" t="n"/>
      <c r="B5" s="7" t="n"/>
      <c r="C5" s="7" t="n"/>
      <c r="D5" s="7" t="n"/>
      <c r="E5" s="7" t="n"/>
      <c r="F5" s="7" t="n"/>
      <c r="G5" s="7" t="n"/>
      <c r="H5" s="7">
        <f>IF(AND($F5="",$G5=""),"",SUM($F5:$G5))</f>
        <v/>
      </c>
      <c r="I5" s="7" t="n"/>
    </row>
    <row r="6">
      <c r="A6" s="7" t="n"/>
      <c r="B6" s="7" t="n"/>
      <c r="C6" s="7" t="n"/>
      <c r="D6" s="7" t="n"/>
      <c r="E6" s="7" t="n"/>
      <c r="F6" s="7" t="n"/>
      <c r="G6" s="7" t="n"/>
      <c r="H6" s="7">
        <f>IF(AND($F6="",$G6=""),"",SUM($F6:$G6))</f>
        <v/>
      </c>
      <c r="I6" s="7" t="n"/>
    </row>
    <row r="7">
      <c r="A7" s="7" t="n"/>
      <c r="B7" s="7" t="n"/>
      <c r="C7" s="7" t="n"/>
      <c r="D7" s="7" t="n"/>
      <c r="E7" s="7" t="n"/>
      <c r="F7" s="7" t="n"/>
      <c r="G7" s="7" t="n"/>
      <c r="H7" s="7">
        <f>IF(AND($F7="",$G7=""),"",SUM($F7:$G7))</f>
        <v/>
      </c>
      <c r="I7" s="7" t="n"/>
    </row>
    <row r="8">
      <c r="A8" s="7" t="n"/>
      <c r="B8" s="7" t="n"/>
      <c r="C8" s="7" t="n"/>
      <c r="D8" s="7" t="n"/>
      <c r="E8" s="7" t="n"/>
      <c r="F8" s="7" t="n"/>
      <c r="G8" s="7" t="n"/>
      <c r="H8" s="7">
        <f>IF(AND($F8="",$G8=""),"",SUM($F8:$G8))</f>
        <v/>
      </c>
      <c r="I8" s="7" t="n"/>
    </row>
    <row r="9">
      <c r="A9" s="7" t="n"/>
      <c r="B9" s="7" t="n"/>
      <c r="C9" s="7" t="n"/>
      <c r="D9" s="7" t="n"/>
      <c r="E9" s="7" t="n"/>
      <c r="F9" s="7" t="n"/>
      <c r="G9" s="7" t="n"/>
      <c r="H9" s="7">
        <f>IF(AND($F9="",$G9=""),"",SUM($F9:$G9))</f>
        <v/>
      </c>
      <c r="I9" s="7" t="n"/>
    </row>
    <row r="10">
      <c r="A10" s="7" t="n"/>
      <c r="B10" s="7" t="n"/>
      <c r="C10" s="7" t="n"/>
      <c r="D10" s="7" t="n"/>
      <c r="E10" s="7" t="n"/>
      <c r="F10" s="7" t="n"/>
      <c r="G10" s="7" t="n"/>
      <c r="H10" s="7">
        <f>IF(AND($F10="",$G10=""),"",SUM($F10:$G10))</f>
        <v/>
      </c>
      <c r="I10" s="7" t="n"/>
    </row>
    <row r="11">
      <c r="A11" s="7" t="n"/>
      <c r="B11" s="7" t="n"/>
      <c r="C11" s="7" t="n"/>
      <c r="D11" s="7" t="n"/>
      <c r="E11" s="7" t="n"/>
      <c r="F11" s="7" t="n"/>
      <c r="G11" s="7" t="n"/>
      <c r="H11" s="7">
        <f>IF(AND($F11="",$G11=""),"",SUM($F11:$G11))</f>
        <v/>
      </c>
      <c r="I11" s="7" t="n"/>
    </row>
    <row r="12">
      <c r="A12" s="7" t="n"/>
      <c r="B12" s="7" t="n"/>
      <c r="C12" s="7" t="n"/>
      <c r="D12" s="7" t="n"/>
      <c r="E12" s="7" t="n"/>
      <c r="F12" s="7" t="n"/>
      <c r="G12" s="7" t="n"/>
      <c r="H12" s="7">
        <f>IF(AND($F12="",$G12=""),"",SUM($F12:$G12))</f>
        <v/>
      </c>
      <c r="I12" s="7" t="n"/>
    </row>
    <row r="13">
      <c r="A13" s="7" t="n"/>
      <c r="B13" s="7" t="n"/>
      <c r="C13" s="7" t="n"/>
      <c r="D13" s="7" t="n"/>
      <c r="E13" s="7" t="n"/>
      <c r="F13" s="7" t="n"/>
      <c r="G13" s="7" t="n"/>
      <c r="H13" s="7">
        <f>IF(AND($F13="",$G13=""),"",SUM($F13:$G13))</f>
        <v/>
      </c>
      <c r="I13" s="7" t="n"/>
    </row>
    <row r="14">
      <c r="A14" s="7" t="n"/>
      <c r="B14" s="7" t="n"/>
      <c r="C14" s="7" t="n"/>
      <c r="D14" s="7" t="n"/>
      <c r="E14" s="7" t="n"/>
      <c r="F14" s="7" t="n"/>
      <c r="G14" s="7" t="n"/>
      <c r="H14" s="7">
        <f>IF(AND($F14="",$G14=""),"",SUM($F14:$G14))</f>
        <v/>
      </c>
      <c r="I14" s="7" t="n"/>
    </row>
    <row r="15">
      <c r="A15" s="7" t="n"/>
      <c r="B15" s="7" t="n"/>
      <c r="C15" s="7" t="n"/>
      <c r="D15" s="7" t="n"/>
      <c r="E15" s="7" t="n"/>
      <c r="F15" s="7" t="n"/>
      <c r="G15" s="7" t="n"/>
      <c r="H15" s="7">
        <f>IF(AND($F15="",$G15=""),"",SUM($F15:$G15))</f>
        <v/>
      </c>
      <c r="I15" s="7" t="n"/>
    </row>
    <row r="16">
      <c r="A16" s="7" t="n"/>
      <c r="B16" s="7" t="n"/>
      <c r="C16" s="7" t="n"/>
      <c r="D16" s="7" t="n"/>
      <c r="E16" s="7" t="n"/>
      <c r="F16" s="7" t="n"/>
      <c r="G16" s="7" t="n"/>
      <c r="H16" s="7">
        <f>IF(AND($F16="",$G16=""),"",SUM($F16:$G16))</f>
        <v/>
      </c>
      <c r="I16" s="7" t="n"/>
    </row>
    <row r="17">
      <c r="A17" s="7" t="n"/>
      <c r="B17" s="7" t="n"/>
      <c r="C17" s="7" t="n"/>
      <c r="D17" s="7" t="n"/>
      <c r="E17" s="7" t="n"/>
      <c r="F17" s="7" t="n"/>
      <c r="G17" s="7" t="n"/>
      <c r="H17" s="7">
        <f>IF(AND($F17="",$G17=""),"",SUM($F17:$G17))</f>
        <v/>
      </c>
      <c r="I17" s="7" t="n"/>
    </row>
    <row r="18">
      <c r="A18" s="7" t="n"/>
      <c r="B18" s="7" t="n"/>
      <c r="C18" s="7" t="n"/>
      <c r="D18" s="7" t="n"/>
      <c r="E18" s="7" t="n"/>
      <c r="F18" s="7" t="n"/>
      <c r="G18" s="7" t="n"/>
      <c r="H18" s="7">
        <f>IF(AND($F18="",$G18=""),"",SUM($F18:$G18))</f>
        <v/>
      </c>
      <c r="I18" s="7" t="n"/>
    </row>
    <row r="19">
      <c r="A19" s="7" t="n"/>
      <c r="B19" s="7" t="n"/>
      <c r="C19" s="7" t="n"/>
      <c r="D19" s="7" t="n"/>
      <c r="E19" s="7" t="n"/>
      <c r="F19" s="7" t="n"/>
      <c r="G19" s="7" t="n"/>
      <c r="H19" s="7">
        <f>IF(AND($F19="",$G19=""),"",SUM($F19:$G19))</f>
        <v/>
      </c>
      <c r="I19" s="7" t="n"/>
    </row>
    <row r="20">
      <c r="A20" s="7" t="n"/>
      <c r="B20" s="7" t="n"/>
      <c r="C20" s="7" t="n"/>
      <c r="D20" s="7" t="n"/>
      <c r="E20" s="7" t="n"/>
      <c r="F20" s="7" t="n"/>
      <c r="G20" s="7" t="n"/>
      <c r="H20" s="7">
        <f>IF(AND($F20="",$G20=""),"",SUM($F20:$G20))</f>
        <v/>
      </c>
      <c r="I20" s="7" t="n"/>
    </row>
    <row r="21">
      <c r="A21" s="7" t="n"/>
      <c r="B21" s="7" t="n"/>
      <c r="C21" s="7" t="n"/>
      <c r="D21" s="7" t="n"/>
      <c r="E21" s="7" t="n"/>
      <c r="F21" s="7" t="n"/>
      <c r="G21" s="7" t="n"/>
      <c r="H21" s="7">
        <f>IF(AND($F21="",$G21=""),"",SUM($F21:$G21))</f>
        <v/>
      </c>
      <c r="I21" s="7" t="n"/>
    </row>
    <row r="22">
      <c r="A22" s="7" t="n"/>
      <c r="B22" s="7" t="n"/>
      <c r="C22" s="7" t="n"/>
      <c r="D22" s="7" t="n"/>
      <c r="E22" s="7" t="n"/>
      <c r="F22" s="7" t="n"/>
      <c r="G22" s="7" t="n"/>
      <c r="H22" s="7">
        <f>IF(AND($F22="",$G22=""),"",SUM($F22:$G22))</f>
        <v/>
      </c>
      <c r="I22" s="7" t="n"/>
    </row>
    <row r="23">
      <c r="A23" s="7" t="n"/>
      <c r="B23" s="7" t="n"/>
      <c r="C23" s="7" t="n"/>
      <c r="D23" s="7" t="n"/>
      <c r="E23" s="7" t="n"/>
      <c r="F23" s="7" t="n"/>
      <c r="G23" s="7" t="n"/>
      <c r="H23" s="7">
        <f>IF(AND($F23="",$G23=""),"",SUM($F23:$G23))</f>
        <v/>
      </c>
      <c r="I23" s="7" t="n"/>
    </row>
    <row r="24">
      <c r="A24" s="7" t="n"/>
      <c r="B24" s="7" t="n"/>
      <c r="C24" s="7" t="n"/>
      <c r="D24" s="7" t="n"/>
      <c r="E24" s="7" t="n"/>
      <c r="F24" s="7" t="n"/>
      <c r="G24" s="7" t="n"/>
      <c r="H24" s="7">
        <f>IF(AND($F24="",$G24=""),"",SUM($F24:$G24))</f>
        <v/>
      </c>
      <c r="I24" s="7" t="n"/>
    </row>
    <row r="25">
      <c r="A25" s="7" t="n"/>
      <c r="B25" s="7" t="n"/>
      <c r="C25" s="7" t="n"/>
      <c r="D25" s="7" t="n"/>
      <c r="E25" s="7" t="n"/>
      <c r="F25" s="7" t="n"/>
      <c r="G25" s="7" t="n"/>
      <c r="H25" s="7">
        <f>IF(AND($F25="",$G25=""),"",SUM($F25:$G25))</f>
        <v/>
      </c>
      <c r="I25" s="7" t="n"/>
    </row>
    <row r="26">
      <c r="A26" s="7" t="n"/>
      <c r="B26" s="7" t="n"/>
      <c r="C26" s="7" t="n"/>
      <c r="D26" s="7" t="n"/>
      <c r="E26" s="7" t="n"/>
      <c r="F26" s="7" t="n"/>
      <c r="G26" s="7" t="n"/>
      <c r="H26" s="7">
        <f>IF(AND($F26="",$G26=""),"",SUM($F26:$G26))</f>
        <v/>
      </c>
      <c r="I26" s="7" t="n"/>
    </row>
    <row r="27">
      <c r="A27" s="7" t="n"/>
      <c r="B27" s="7" t="n"/>
      <c r="C27" s="7" t="n"/>
      <c r="D27" s="7" t="n"/>
      <c r="E27" s="7" t="n"/>
      <c r="F27" s="7" t="n"/>
      <c r="G27" s="7" t="n"/>
      <c r="H27" s="7">
        <f>IF(AND($F27="",$G27=""),"",SUM($F27:$G27))</f>
        <v/>
      </c>
      <c r="I27" s="7" t="n"/>
    </row>
    <row r="28">
      <c r="A28" s="7" t="n"/>
      <c r="B28" s="7" t="n"/>
      <c r="C28" s="7" t="n"/>
      <c r="D28" s="7" t="n"/>
      <c r="E28" s="7" t="n"/>
      <c r="F28" s="7" t="n"/>
      <c r="G28" s="7" t="n"/>
      <c r="H28" s="7">
        <f>IF(AND($F28="",$G28=""),"",SUM($F28:$G28))</f>
        <v/>
      </c>
      <c r="I28" s="7" t="n"/>
    </row>
    <row r="29">
      <c r="A29" s="7" t="n"/>
      <c r="B29" s="7" t="n"/>
      <c r="C29" s="7" t="n"/>
      <c r="D29" s="7" t="n"/>
      <c r="E29" s="7" t="n"/>
      <c r="F29" s="7" t="n"/>
      <c r="G29" s="7" t="n"/>
      <c r="H29" s="7">
        <f>IF(AND($F29="",$G29=""),"",SUM($F29:$G29))</f>
        <v/>
      </c>
      <c r="I29" s="7" t="n"/>
    </row>
    <row r="30">
      <c r="A30" s="7" t="n"/>
      <c r="B30" s="7" t="n"/>
      <c r="C30" s="7" t="n"/>
      <c r="D30" s="7" t="n"/>
      <c r="E30" s="7" t="n"/>
      <c r="F30" s="7" t="n"/>
      <c r="G30" s="7" t="n"/>
      <c r="H30" s="7">
        <f>IF(AND($F30="",$G30=""),"",SUM($F30:$G30))</f>
        <v/>
      </c>
      <c r="I30" s="7" t="n"/>
    </row>
    <row r="31">
      <c r="A31" s="7" t="n"/>
      <c r="B31" s="7" t="n"/>
      <c r="C31" s="7" t="n"/>
      <c r="D31" s="7" t="n"/>
      <c r="E31" s="7" t="n"/>
      <c r="F31" s="7" t="n"/>
      <c r="G31" s="7" t="n"/>
      <c r="H31" s="7">
        <f>IF(AND($F31="",$G31=""),"",SUM($F31:$G31))</f>
        <v/>
      </c>
      <c r="I31" s="7" t="n"/>
    </row>
    <row r="32">
      <c r="A32" s="7" t="n"/>
      <c r="B32" s="7" t="n"/>
      <c r="C32" s="7" t="n"/>
      <c r="D32" s="7" t="n"/>
      <c r="E32" s="7" t="n"/>
      <c r="F32" s="7" t="n"/>
      <c r="G32" s="7" t="n"/>
      <c r="H32" s="7">
        <f>IF(AND($F32="",$G32=""),"",SUM($F32:$G32))</f>
        <v/>
      </c>
      <c r="I32" s="7" t="n"/>
    </row>
    <row r="33">
      <c r="A33" s="7" t="n"/>
      <c r="B33" s="7" t="n"/>
      <c r="C33" s="7" t="n"/>
      <c r="D33" s="7" t="n"/>
      <c r="E33" s="7" t="n"/>
      <c r="F33" s="7" t="n"/>
      <c r="G33" s="7" t="n"/>
      <c r="H33" s="7">
        <f>IF(AND($F33="",$G33=""),"",SUM($F33:$G33))</f>
        <v/>
      </c>
      <c r="I33" s="7" t="n"/>
    </row>
    <row r="34">
      <c r="A34" s="7" t="n"/>
      <c r="B34" s="7" t="n"/>
      <c r="C34" s="7" t="n"/>
      <c r="D34" s="7" t="n"/>
      <c r="E34" s="7" t="n"/>
      <c r="F34" s="7" t="n"/>
      <c r="G34" s="7" t="n"/>
      <c r="H34" s="7">
        <f>IF(AND($F34="",$G34=""),"",SUM($F34:$G34))</f>
        <v/>
      </c>
      <c r="I34" s="7" t="n"/>
    </row>
    <row r="35">
      <c r="A35" s="7" t="n"/>
      <c r="B35" s="7" t="n"/>
      <c r="C35" s="7" t="n"/>
      <c r="D35" s="7" t="n"/>
      <c r="E35" s="7" t="n"/>
      <c r="F35" s="7" t="n"/>
      <c r="G35" s="7" t="n"/>
      <c r="H35" s="7">
        <f>IF(AND($F35="",$G35=""),"",SUM($F35:$G35))</f>
        <v/>
      </c>
      <c r="I35" s="7" t="n"/>
    </row>
    <row r="36">
      <c r="A36" s="7" t="n"/>
      <c r="B36" s="7" t="n"/>
      <c r="C36" s="7" t="n"/>
      <c r="D36" s="7" t="n"/>
      <c r="E36" s="7" t="n"/>
      <c r="F36" s="7" t="n"/>
      <c r="G36" s="7" t="n"/>
      <c r="H36" s="7">
        <f>IF(AND($F36="",$G36=""),"",SUM($F36:$G36))</f>
        <v/>
      </c>
      <c r="I36" s="7" t="n"/>
    </row>
    <row r="37">
      <c r="A37" s="7" t="n"/>
      <c r="B37" s="7" t="n"/>
      <c r="C37" s="7" t="n"/>
      <c r="D37" s="7" t="n"/>
      <c r="E37" s="7" t="n"/>
      <c r="F37" s="7" t="n"/>
      <c r="G37" s="7" t="n"/>
      <c r="H37" s="7">
        <f>IF(AND($F37="",$G37=""),"",SUM($F37:$G37))</f>
        <v/>
      </c>
      <c r="I37" s="7" t="n"/>
    </row>
    <row r="38">
      <c r="A38" s="7" t="n"/>
      <c r="B38" s="7" t="n"/>
      <c r="C38" s="7" t="n"/>
      <c r="D38" s="7" t="n"/>
      <c r="E38" s="7" t="n"/>
      <c r="F38" s="7" t="n"/>
      <c r="G38" s="7" t="n"/>
      <c r="H38" s="7">
        <f>IF(AND($F38="",$G38=""),"",SUM($F38:$G38))</f>
        <v/>
      </c>
      <c r="I38" s="7" t="n"/>
    </row>
    <row r="39">
      <c r="A39" s="7" t="n"/>
      <c r="B39" s="7" t="n"/>
      <c r="C39" s="7" t="n"/>
      <c r="D39" s="7" t="n"/>
      <c r="E39" s="7" t="n"/>
      <c r="F39" s="7" t="n"/>
      <c r="G39" s="7" t="n"/>
      <c r="H39" s="7">
        <f>IF(AND($F39="",$G39=""),"",SUM($F39:$G39))</f>
        <v/>
      </c>
      <c r="I39" s="7" t="n"/>
    </row>
    <row r="40">
      <c r="A40" s="7" t="n"/>
      <c r="B40" s="7" t="n"/>
      <c r="C40" s="7" t="n"/>
      <c r="D40" s="7" t="n"/>
      <c r="E40" s="7" t="n"/>
      <c r="F40" s="7" t="n"/>
      <c r="G40" s="7" t="n"/>
      <c r="H40" s="7">
        <f>IF(AND($F40="",$G40=""),"",SUM($F40:$G40))</f>
        <v/>
      </c>
      <c r="I40" s="7" t="n"/>
    </row>
    <row r="41">
      <c r="A41" s="7" t="n"/>
      <c r="B41" s="7" t="n"/>
      <c r="C41" s="7" t="n"/>
      <c r="D41" s="7" t="n"/>
      <c r="E41" s="7" t="n"/>
      <c r="F41" s="7" t="n"/>
      <c r="G41" s="7" t="n"/>
      <c r="H41" s="7">
        <f>IF(AND($F41="",$G41=""),"",SUM($F41:$G41))</f>
        <v/>
      </c>
      <c r="I41" s="7" t="n"/>
    </row>
    <row r="42">
      <c r="A42" s="7" t="n"/>
      <c r="B42" s="7" t="n"/>
      <c r="C42" s="7" t="n"/>
      <c r="D42" s="7" t="n"/>
      <c r="E42" s="7" t="n"/>
      <c r="F42" s="7" t="n"/>
      <c r="G42" s="7" t="n"/>
      <c r="H42" s="7">
        <f>IF(AND($F42="",$G42=""),"",SUM($F42:$G42))</f>
        <v/>
      </c>
      <c r="I42" s="7" t="n"/>
    </row>
    <row r="43">
      <c r="A43" s="7" t="n"/>
      <c r="B43" s="7" t="n"/>
      <c r="C43" s="7" t="n"/>
      <c r="D43" s="7" t="n"/>
      <c r="E43" s="7" t="n"/>
      <c r="F43" s="7" t="n"/>
      <c r="G43" s="7" t="n"/>
      <c r="H43" s="7">
        <f>IF(AND($F43="",$G43=""),"",SUM($F43:$G43))</f>
        <v/>
      </c>
      <c r="I43" s="7" t="n"/>
    </row>
    <row r="44">
      <c r="A44" s="7" t="n"/>
      <c r="B44" s="7" t="n"/>
      <c r="C44" s="7" t="n"/>
      <c r="D44" s="7" t="n"/>
      <c r="E44" s="7" t="n"/>
      <c r="F44" s="7" t="n"/>
      <c r="G44" s="7" t="n"/>
      <c r="H44" s="7">
        <f>IF(AND($F44="",$G44=""),"",SUM($F44:$G44))</f>
        <v/>
      </c>
      <c r="I44" s="7" t="n"/>
    </row>
    <row r="45">
      <c r="A45" s="7" t="n"/>
      <c r="B45" s="7" t="n"/>
      <c r="C45" s="7" t="n"/>
      <c r="D45" s="7" t="n"/>
      <c r="E45" s="7" t="n"/>
      <c r="F45" s="7" t="n"/>
      <c r="G45" s="7" t="n"/>
      <c r="H45" s="7">
        <f>IF(AND($F45="",$G45=""),"",SUM($F45:$G45))</f>
        <v/>
      </c>
      <c r="I45" s="7" t="n"/>
    </row>
    <row r="46">
      <c r="A46" s="7" t="n"/>
      <c r="B46" s="7" t="n"/>
      <c r="C46" s="7" t="n"/>
      <c r="D46" s="7" t="n"/>
      <c r="E46" s="7" t="n"/>
      <c r="F46" s="7" t="n"/>
      <c r="G46" s="7" t="n"/>
      <c r="H46" s="7">
        <f>IF(AND($F46="",$G46=""),"",SUM($F46:$G46))</f>
        <v/>
      </c>
      <c r="I46" s="7" t="n"/>
    </row>
    <row r="47">
      <c r="A47" s="7" t="n"/>
      <c r="B47" s="7" t="n"/>
      <c r="C47" s="7" t="n"/>
      <c r="D47" s="7" t="n"/>
      <c r="E47" s="7" t="n"/>
      <c r="F47" s="7" t="n"/>
      <c r="G47" s="7" t="n"/>
      <c r="H47" s="7">
        <f>IF(AND($F47="",$G47=""),"",SUM($F47:$G47))</f>
        <v/>
      </c>
      <c r="I47" s="7" t="n"/>
    </row>
    <row r="48">
      <c r="A48" s="7" t="n"/>
      <c r="B48" s="7" t="n"/>
      <c r="C48" s="7" t="n"/>
      <c r="D48" s="7" t="n"/>
      <c r="E48" s="7" t="n"/>
      <c r="F48" s="7" t="n"/>
      <c r="G48" s="7" t="n"/>
      <c r="H48" s="7">
        <f>IF(AND($F48="",$G48=""),"",SUM($F48:$G48))</f>
        <v/>
      </c>
      <c r="I48" s="7" t="n"/>
    </row>
    <row r="49">
      <c r="A49" s="7" t="n"/>
      <c r="B49" s="7" t="n"/>
      <c r="C49" s="7" t="n"/>
      <c r="D49" s="7" t="n"/>
      <c r="E49" s="7" t="n"/>
      <c r="F49" s="7" t="n"/>
      <c r="G49" s="7" t="n"/>
      <c r="H49" s="7">
        <f>IF(AND($F49="",$G49=""),"",SUM($F49:$G49))</f>
        <v/>
      </c>
      <c r="I49" s="7" t="n"/>
    </row>
    <row r="50">
      <c r="A50" s="7" t="n"/>
      <c r="B50" s="7" t="n"/>
      <c r="C50" s="7" t="n"/>
      <c r="D50" s="7" t="n"/>
      <c r="E50" s="7" t="n"/>
      <c r="F50" s="7" t="n"/>
      <c r="G50" s="7" t="n"/>
      <c r="H50" s="7">
        <f>IF(AND($F50="",$G50=""),"",SUM($F50:$G50))</f>
        <v/>
      </c>
      <c r="I50" s="7" t="n"/>
    </row>
    <row r="51">
      <c r="A51" s="7" t="n"/>
      <c r="B51" s="7" t="n"/>
      <c r="C51" s="7" t="n"/>
      <c r="D51" s="7" t="n"/>
      <c r="E51" s="7" t="n"/>
      <c r="F51" s="7" t="n"/>
      <c r="G51" s="7" t="n"/>
      <c r="H51" s="7">
        <f>IF(AND($F51="",$G51=""),"",SUM($F51:$G51))</f>
        <v/>
      </c>
      <c r="I51" s="7" t="n"/>
    </row>
    <row r="52">
      <c r="A52" s="7" t="n"/>
      <c r="B52" s="7" t="n"/>
      <c r="C52" s="7" t="n"/>
      <c r="D52" s="7" t="n"/>
      <c r="E52" s="7" t="n"/>
      <c r="F52" s="7" t="n"/>
      <c r="G52" s="7" t="n"/>
      <c r="H52" s="7">
        <f>IF(AND($F52="",$G52=""),"",SUM($F52:$G52))</f>
        <v/>
      </c>
      <c r="I52" s="7" t="n"/>
    </row>
    <row r="53">
      <c r="A53" s="7" t="n"/>
      <c r="B53" s="7" t="n"/>
      <c r="C53" s="7" t="n"/>
      <c r="D53" s="7" t="n"/>
      <c r="E53" s="7" t="n"/>
      <c r="F53" s="7" t="n"/>
      <c r="G53" s="7" t="n"/>
      <c r="H53" s="7">
        <f>IF(AND($F53="",$G53=""),"",SUM($F53:$G53))</f>
        <v/>
      </c>
      <c r="I53" s="7" t="n"/>
    </row>
    <row r="54">
      <c r="A54" s="7" t="n"/>
      <c r="B54" s="7" t="n"/>
      <c r="C54" s="7" t="n"/>
      <c r="D54" s="7" t="n"/>
      <c r="E54" s="7" t="n"/>
      <c r="F54" s="7" t="n"/>
      <c r="G54" s="7" t="n"/>
      <c r="H54" s="7">
        <f>IF(AND($F54="",$G54=""),"",SUM($F54:$G54))</f>
        <v/>
      </c>
      <c r="I54" s="7" t="n"/>
    </row>
    <row r="55">
      <c r="A55" s="7" t="n"/>
      <c r="B55" s="7" t="n"/>
      <c r="C55" s="7" t="n"/>
      <c r="D55" s="7" t="n"/>
      <c r="E55" s="7" t="n"/>
      <c r="F55" s="7" t="n"/>
      <c r="G55" s="7" t="n"/>
      <c r="H55" s="7">
        <f>IF(AND($F55="",$G55=""),"",SUM($F55:$G55))</f>
        <v/>
      </c>
      <c r="I55" s="7" t="n"/>
    </row>
    <row r="56">
      <c r="A56" s="7" t="n"/>
      <c r="B56" s="7" t="n"/>
      <c r="C56" s="7" t="n"/>
      <c r="D56" s="7" t="n"/>
      <c r="E56" s="7" t="n"/>
      <c r="F56" s="7" t="n"/>
      <c r="G56" s="7" t="n"/>
      <c r="H56" s="7">
        <f>IF(AND($F56="",$G56=""),"",SUM($F56:$G56))</f>
        <v/>
      </c>
      <c r="I56" s="7" t="n"/>
    </row>
    <row r="57">
      <c r="A57" s="7" t="n"/>
      <c r="B57" s="7" t="n"/>
      <c r="C57" s="7" t="n"/>
      <c r="D57" s="7" t="n"/>
      <c r="E57" s="7" t="n"/>
      <c r="F57" s="7" t="n"/>
      <c r="G57" s="7" t="n"/>
      <c r="H57" s="7">
        <f>IF(AND($F57="",$G57=""),"",SUM($F57:$G57))</f>
        <v/>
      </c>
      <c r="I57" s="7" t="n"/>
    </row>
    <row r="58">
      <c r="A58" s="7" t="n"/>
      <c r="B58" s="7" t="n"/>
      <c r="C58" s="7" t="n"/>
      <c r="D58" s="7" t="n"/>
      <c r="E58" s="7" t="n"/>
      <c r="F58" s="7" t="n"/>
      <c r="G58" s="7" t="n"/>
      <c r="H58" s="7">
        <f>IF(AND($F58="",$G58=""),"",SUM($F58:$G58))</f>
        <v/>
      </c>
      <c r="I58" s="7" t="n"/>
    </row>
    <row r="59">
      <c r="A59" s="7" t="n"/>
      <c r="B59" s="7" t="n"/>
      <c r="C59" s="7" t="n"/>
      <c r="D59" s="7" t="n"/>
      <c r="E59" s="7" t="n"/>
      <c r="F59" s="7" t="n"/>
      <c r="G59" s="7" t="n"/>
      <c r="H59" s="7">
        <f>IF(AND($F59="",$G59=""),"",SUM($F59:$G59))</f>
        <v/>
      </c>
      <c r="I59" s="7" t="n"/>
    </row>
    <row r="60">
      <c r="A60" s="7" t="n"/>
      <c r="B60" s="7" t="n"/>
      <c r="C60" s="7" t="n"/>
      <c r="D60" s="7" t="n"/>
      <c r="E60" s="7" t="n"/>
      <c r="F60" s="7" t="n"/>
      <c r="G60" s="7" t="n"/>
      <c r="H60" s="7">
        <f>IF(AND($F60="",$G60=""),"",SUM($F60:$G60))</f>
        <v/>
      </c>
      <c r="I60" s="7" t="n"/>
    </row>
    <row r="61">
      <c r="A61" s="7" t="n"/>
      <c r="B61" s="7" t="n"/>
      <c r="C61" s="7" t="n"/>
      <c r="D61" s="7" t="n"/>
      <c r="E61" s="7" t="n"/>
      <c r="F61" s="7" t="n"/>
      <c r="G61" s="7" t="n"/>
      <c r="H61" s="7">
        <f>IF(AND($F61="",$G61=""),"",SUM($F61:$G61))</f>
        <v/>
      </c>
      <c r="I61" s="7" t="n"/>
    </row>
    <row r="62">
      <c r="A62" s="7" t="n"/>
      <c r="B62" s="7" t="n"/>
      <c r="C62" s="7" t="n"/>
      <c r="D62" s="7" t="n"/>
      <c r="E62" s="7" t="n"/>
      <c r="F62" s="7" t="n"/>
      <c r="G62" s="7" t="n"/>
      <c r="H62" s="7">
        <f>IF(AND($F62="",$G62=""),"",SUM($F62:$G62))</f>
        <v/>
      </c>
      <c r="I62" s="7" t="n"/>
    </row>
    <row r="63">
      <c r="A63" s="7" t="n"/>
      <c r="B63" s="7" t="n"/>
      <c r="C63" s="7" t="n"/>
      <c r="D63" s="7" t="n"/>
      <c r="E63" s="7" t="n"/>
      <c r="F63" s="7" t="n"/>
      <c r="G63" s="7" t="n"/>
      <c r="H63" s="7">
        <f>IF(AND($F63="",$G63=""),"",SUM($F63:$G63))</f>
        <v/>
      </c>
      <c r="I63" s="7" t="n"/>
    </row>
    <row r="64">
      <c r="A64" s="7" t="n"/>
      <c r="B64" s="7" t="n"/>
      <c r="C64" s="7" t="n"/>
      <c r="D64" s="7" t="n"/>
      <c r="E64" s="7" t="n"/>
      <c r="F64" s="7" t="n"/>
      <c r="G64" s="7" t="n"/>
      <c r="H64" s="7">
        <f>IF(AND($F64="",$G64=""),"",SUM($F64:$G64))</f>
        <v/>
      </c>
      <c r="I64" s="7" t="n"/>
    </row>
    <row r="65">
      <c r="A65" s="7" t="n"/>
      <c r="B65" s="7" t="n"/>
      <c r="C65" s="7" t="n"/>
      <c r="D65" s="7" t="n"/>
      <c r="E65" s="7" t="n"/>
      <c r="F65" s="7" t="n"/>
      <c r="G65" s="7" t="n"/>
      <c r="H65" s="7">
        <f>IF(AND($F65="",$G65=""),"",SUM($F65:$G65))</f>
        <v/>
      </c>
      <c r="I65" s="7" t="n"/>
    </row>
    <row r="66">
      <c r="A66" s="7" t="n"/>
      <c r="B66" s="7" t="n"/>
      <c r="C66" s="7" t="n"/>
      <c r="D66" s="7" t="n"/>
      <c r="E66" s="7" t="n"/>
      <c r="F66" s="7" t="n"/>
      <c r="G66" s="7" t="n"/>
      <c r="H66" s="7">
        <f>IF(AND($F66="",$G66=""),"",SUM($F66:$G66))</f>
        <v/>
      </c>
      <c r="I66" s="7" t="n"/>
    </row>
    <row r="67">
      <c r="A67" s="7" t="n"/>
      <c r="B67" s="7" t="n"/>
      <c r="C67" s="7" t="n"/>
      <c r="D67" s="7" t="n"/>
      <c r="E67" s="7" t="n"/>
      <c r="F67" s="7" t="n"/>
      <c r="G67" s="7" t="n"/>
      <c r="H67" s="7">
        <f>IF(AND($F67="",$G67=""),"",SUM($F67:$G67))</f>
        <v/>
      </c>
      <c r="I67" s="7" t="n"/>
    </row>
    <row r="68">
      <c r="A68" s="7" t="n"/>
      <c r="B68" s="7" t="n"/>
      <c r="C68" s="7" t="n"/>
      <c r="D68" s="7" t="n"/>
      <c r="E68" s="7" t="n"/>
      <c r="F68" s="7" t="n"/>
      <c r="G68" s="7" t="n"/>
      <c r="H68" s="7">
        <f>IF(AND($F68="",$G68=""),"",SUM($F68:$G68))</f>
        <v/>
      </c>
      <c r="I68" s="7" t="n"/>
    </row>
    <row r="69">
      <c r="A69" s="7" t="n"/>
      <c r="B69" s="7" t="n"/>
      <c r="C69" s="7" t="n"/>
      <c r="D69" s="7" t="n"/>
      <c r="E69" s="7" t="n"/>
      <c r="F69" s="7" t="n"/>
      <c r="G69" s="7" t="n"/>
      <c r="H69" s="7">
        <f>IF(AND($F69="",$G69=""),"",SUM($F69:$G69))</f>
        <v/>
      </c>
      <c r="I69" s="7" t="n"/>
    </row>
    <row r="70">
      <c r="A70" s="7" t="n"/>
      <c r="B70" s="7" t="n"/>
      <c r="C70" s="7" t="n"/>
      <c r="D70" s="7" t="n"/>
      <c r="E70" s="7" t="n"/>
      <c r="F70" s="7" t="n"/>
      <c r="G70" s="7" t="n"/>
      <c r="H70" s="7">
        <f>IF(AND($F70="",$G70=""),"",SUM($F70:$G70))</f>
        <v/>
      </c>
      <c r="I70" s="7" t="n"/>
    </row>
    <row r="71">
      <c r="A71" s="7" t="n"/>
      <c r="B71" s="7" t="n"/>
      <c r="C71" s="7" t="n"/>
      <c r="D71" s="7" t="n"/>
      <c r="E71" s="7" t="n"/>
      <c r="F71" s="7" t="n"/>
      <c r="G71" s="7" t="n"/>
      <c r="H71" s="7">
        <f>IF(AND($F71="",$G71=""),"",SUM($F71:$G71))</f>
        <v/>
      </c>
      <c r="I71" s="7" t="n"/>
    </row>
    <row r="72">
      <c r="A72" s="7" t="n"/>
      <c r="B72" s="7" t="n"/>
      <c r="C72" s="7" t="n"/>
      <c r="D72" s="7" t="n"/>
      <c r="E72" s="7" t="n"/>
      <c r="F72" s="7" t="n"/>
      <c r="G72" s="7" t="n"/>
      <c r="H72" s="7">
        <f>IF(AND($F72="",$G72=""),"",SUM($F72:$G72))</f>
        <v/>
      </c>
      <c r="I72" s="7" t="n"/>
    </row>
    <row r="73">
      <c r="A73" s="7" t="n"/>
      <c r="B73" s="7" t="n"/>
      <c r="C73" s="7" t="n"/>
      <c r="D73" s="7" t="n"/>
      <c r="E73" s="7" t="n"/>
      <c r="F73" s="7" t="n"/>
      <c r="G73" s="7" t="n"/>
      <c r="H73" s="7">
        <f>IF(AND($F73="",$G73=""),"",SUM($F73:$G73))</f>
        <v/>
      </c>
      <c r="I73" s="7" t="n"/>
    </row>
    <row r="74">
      <c r="A74" s="7" t="n"/>
      <c r="B74" s="7" t="n"/>
      <c r="C74" s="7" t="n"/>
      <c r="D74" s="7" t="n"/>
      <c r="E74" s="7" t="n"/>
      <c r="F74" s="7" t="n"/>
      <c r="G74" s="7" t="n"/>
      <c r="H74" s="7">
        <f>IF(AND($F74="",$G74=""),"",SUM($F74:$G74))</f>
        <v/>
      </c>
      <c r="I74" s="7" t="n"/>
    </row>
    <row r="75">
      <c r="A75" s="7" t="n"/>
      <c r="B75" s="7" t="n"/>
      <c r="C75" s="7" t="n"/>
      <c r="D75" s="7" t="n"/>
      <c r="E75" s="7" t="n"/>
      <c r="F75" s="7" t="n"/>
      <c r="G75" s="7" t="n"/>
      <c r="H75" s="7">
        <f>IF(AND($F75="",$G75=""),"",SUM($F75:$G75))</f>
        <v/>
      </c>
      <c r="I75" s="7" t="n"/>
    </row>
    <row r="76">
      <c r="A76" s="7" t="n"/>
      <c r="B76" s="7" t="n"/>
      <c r="C76" s="7" t="n"/>
      <c r="D76" s="7" t="n"/>
      <c r="E76" s="7" t="n"/>
      <c r="F76" s="7" t="n"/>
      <c r="G76" s="7" t="n"/>
      <c r="H76" s="7">
        <f>IF(AND($F76="",$G76=""),"",SUM($F76:$G76))</f>
        <v/>
      </c>
      <c r="I76" s="7" t="n"/>
    </row>
    <row r="77">
      <c r="A77" s="7" t="n"/>
      <c r="B77" s="7" t="n"/>
      <c r="C77" s="7" t="n"/>
      <c r="D77" s="7" t="n"/>
      <c r="E77" s="7" t="n"/>
      <c r="F77" s="7" t="n"/>
      <c r="G77" s="7" t="n"/>
      <c r="H77" s="7">
        <f>IF(AND($F77="",$G77=""),"",SUM($F77:$G77))</f>
        <v/>
      </c>
      <c r="I77" s="7" t="n"/>
    </row>
    <row r="78">
      <c r="A78" s="7" t="n"/>
      <c r="B78" s="7" t="n"/>
      <c r="C78" s="7" t="n"/>
      <c r="D78" s="7" t="n"/>
      <c r="E78" s="7" t="n"/>
      <c r="F78" s="7" t="n"/>
      <c r="G78" s="7" t="n"/>
      <c r="H78" s="7">
        <f>IF(AND($F78="",$G78=""),"",SUM($F78:$G78))</f>
        <v/>
      </c>
      <c r="I78" s="7" t="n"/>
    </row>
    <row r="79">
      <c r="A79" s="7" t="n"/>
      <c r="B79" s="7" t="n"/>
      <c r="C79" s="7" t="n"/>
      <c r="D79" s="7" t="n"/>
      <c r="E79" s="7" t="n"/>
      <c r="F79" s="7" t="n"/>
      <c r="G79" s="7" t="n"/>
      <c r="H79" s="7">
        <f>IF(AND($F79="",$G79=""),"",SUM($F79:$G79))</f>
        <v/>
      </c>
      <c r="I79" s="7" t="n"/>
    </row>
    <row r="80">
      <c r="A80" s="7" t="n"/>
      <c r="B80" s="7" t="n"/>
      <c r="C80" s="7" t="n"/>
      <c r="D80" s="7" t="n"/>
      <c r="E80" s="7" t="n"/>
      <c r="F80" s="7" t="n"/>
      <c r="G80" s="7" t="n"/>
      <c r="H80" s="7">
        <f>IF(AND($F80="",$G80=""),"",SUM($F80:$G80))</f>
        <v/>
      </c>
      <c r="I80" s="7" t="n"/>
    </row>
    <row r="81">
      <c r="A81" s="7" t="n"/>
      <c r="B81" s="7" t="n"/>
      <c r="C81" s="7" t="n"/>
      <c r="D81" s="7" t="n"/>
      <c r="E81" s="7" t="n"/>
      <c r="F81" s="7" t="n"/>
      <c r="G81" s="7" t="n"/>
      <c r="H81" s="7">
        <f>IF(AND($F81="",$G81=""),"",SUM($F81:$G81))</f>
        <v/>
      </c>
      <c r="I81" s="7" t="n"/>
    </row>
    <row r="82">
      <c r="A82" s="7" t="n"/>
      <c r="B82" s="7" t="n"/>
      <c r="C82" s="7" t="n"/>
      <c r="D82" s="7" t="n"/>
      <c r="E82" s="7" t="n"/>
      <c r="F82" s="7" t="n"/>
      <c r="G82" s="7" t="n"/>
      <c r="H82" s="7">
        <f>IF(AND($F82="",$G82=""),"",SUM($F82:$G82))</f>
        <v/>
      </c>
      <c r="I82" s="7" t="n"/>
    </row>
    <row r="83">
      <c r="A83" s="7" t="n"/>
      <c r="B83" s="7" t="n"/>
      <c r="C83" s="7" t="n"/>
      <c r="D83" s="7" t="n"/>
      <c r="E83" s="7" t="n"/>
      <c r="F83" s="7" t="n"/>
      <c r="G83" s="7" t="n"/>
      <c r="H83" s="7">
        <f>IF(AND($F83="",$G83=""),"",SUM($F83:$G83))</f>
        <v/>
      </c>
      <c r="I83" s="7" t="n"/>
    </row>
    <row r="84">
      <c r="A84" s="7" t="n"/>
      <c r="B84" s="7" t="n"/>
      <c r="C84" s="7" t="n"/>
      <c r="D84" s="7" t="n"/>
      <c r="E84" s="7" t="n"/>
      <c r="F84" s="7" t="n"/>
      <c r="G84" s="7" t="n"/>
      <c r="H84" s="7">
        <f>IF(AND($F84="",$G84=""),"",SUM($F84:$G84))</f>
        <v/>
      </c>
      <c r="I84" s="7" t="n"/>
    </row>
    <row r="85">
      <c r="A85" s="7" t="n"/>
      <c r="B85" s="7" t="n"/>
      <c r="C85" s="7" t="n"/>
      <c r="D85" s="7" t="n"/>
      <c r="E85" s="7" t="n"/>
      <c r="F85" s="7" t="n"/>
      <c r="G85" s="7" t="n"/>
      <c r="H85" s="7">
        <f>IF(AND($F85="",$G85=""),"",SUM($F85:$G85))</f>
        <v/>
      </c>
      <c r="I85" s="7" t="n"/>
    </row>
    <row r="86">
      <c r="A86" s="7" t="n"/>
      <c r="B86" s="7" t="n"/>
      <c r="C86" s="7" t="n"/>
      <c r="D86" s="7" t="n"/>
      <c r="E86" s="7" t="n"/>
      <c r="F86" s="7" t="n"/>
      <c r="G86" s="7" t="n"/>
      <c r="H86" s="7">
        <f>IF(AND($F86="",$G86=""),"",SUM($F86:$G86))</f>
        <v/>
      </c>
      <c r="I86" s="7" t="n"/>
    </row>
    <row r="87">
      <c r="A87" s="7" t="n"/>
      <c r="B87" s="7" t="n"/>
      <c r="C87" s="7" t="n"/>
      <c r="D87" s="7" t="n"/>
      <c r="E87" s="7" t="n"/>
      <c r="F87" s="7" t="n"/>
      <c r="G87" s="7" t="n"/>
      <c r="H87" s="7">
        <f>IF(AND($F87="",$G87=""),"",SUM($F87:$G87))</f>
        <v/>
      </c>
      <c r="I87" s="7" t="n"/>
    </row>
    <row r="88">
      <c r="A88" s="7" t="n"/>
      <c r="B88" s="7" t="n"/>
      <c r="C88" s="7" t="n"/>
      <c r="D88" s="7" t="n"/>
      <c r="E88" s="7" t="n"/>
      <c r="F88" s="7" t="n"/>
      <c r="G88" s="7" t="n"/>
      <c r="H88" s="7">
        <f>IF(AND($F88="",$G88=""),"",SUM($F88:$G88))</f>
        <v/>
      </c>
      <c r="I88" s="7" t="n"/>
    </row>
    <row r="89">
      <c r="A89" s="7" t="n"/>
      <c r="B89" s="7" t="n"/>
      <c r="C89" s="7" t="n"/>
      <c r="D89" s="7" t="n"/>
      <c r="E89" s="7" t="n"/>
      <c r="F89" s="7" t="n"/>
      <c r="G89" s="7" t="n"/>
      <c r="H89" s="7">
        <f>IF(AND($F89="",$G89=""),"",SUM($F89:$G89))</f>
        <v/>
      </c>
      <c r="I89" s="7" t="n"/>
    </row>
    <row r="90">
      <c r="A90" s="7" t="n"/>
      <c r="B90" s="7" t="n"/>
      <c r="C90" s="7" t="n"/>
      <c r="D90" s="7" t="n"/>
      <c r="E90" s="7" t="n"/>
      <c r="F90" s="7" t="n"/>
      <c r="G90" s="7" t="n"/>
      <c r="H90" s="7">
        <f>IF(AND($F90="",$G90=""),"",SUM($F90:$G90))</f>
        <v/>
      </c>
      <c r="I90" s="7" t="n"/>
    </row>
    <row r="91">
      <c r="A91" s="7" t="n"/>
      <c r="B91" s="7" t="n"/>
      <c r="C91" s="7" t="n"/>
      <c r="D91" s="7" t="n"/>
      <c r="E91" s="7" t="n"/>
      <c r="F91" s="7" t="n"/>
      <c r="G91" s="7" t="n"/>
      <c r="H91" s="7">
        <f>IF(AND($F91="",$G91=""),"",SUM($F91:$G91))</f>
        <v/>
      </c>
      <c r="I91" s="7" t="n"/>
    </row>
    <row r="92">
      <c r="A92" s="7" t="n"/>
      <c r="B92" s="7" t="n"/>
      <c r="C92" s="7" t="n"/>
      <c r="D92" s="7" t="n"/>
      <c r="E92" s="7" t="n"/>
      <c r="F92" s="7" t="n"/>
      <c r="G92" s="7" t="n"/>
      <c r="H92" s="7">
        <f>IF(AND($F92="",$G92=""),"",SUM($F92:$G92))</f>
        <v/>
      </c>
      <c r="I92" s="7" t="n"/>
    </row>
    <row r="93">
      <c r="A93" s="7" t="n"/>
      <c r="B93" s="7" t="n"/>
      <c r="C93" s="7" t="n"/>
      <c r="D93" s="7" t="n"/>
      <c r="E93" s="7" t="n"/>
      <c r="F93" s="7" t="n"/>
      <c r="G93" s="7" t="n"/>
      <c r="H93" s="7">
        <f>IF(AND($F93="",$G93=""),"",SUM($F93:$G93))</f>
        <v/>
      </c>
      <c r="I93" s="7" t="n"/>
    </row>
    <row r="94">
      <c r="A94" s="7" t="n"/>
      <c r="B94" s="7" t="n"/>
      <c r="C94" s="7" t="n"/>
      <c r="D94" s="7" t="n"/>
      <c r="E94" s="7" t="n"/>
      <c r="F94" s="7" t="n"/>
      <c r="G94" s="7" t="n"/>
      <c r="H94" s="7">
        <f>IF(AND($F94="",$G94=""),"",SUM($F94:$G94))</f>
        <v/>
      </c>
      <c r="I94" s="7" t="n"/>
    </row>
    <row r="95">
      <c r="A95" s="7" t="n"/>
      <c r="B95" s="7" t="n"/>
      <c r="C95" s="7" t="n"/>
      <c r="D95" s="7" t="n"/>
      <c r="E95" s="7" t="n"/>
      <c r="F95" s="7" t="n"/>
      <c r="G95" s="7" t="n"/>
      <c r="H95" s="7">
        <f>IF(AND($F95="",$G95=""),"",SUM($F95:$G95))</f>
        <v/>
      </c>
      <c r="I95" s="7" t="n"/>
    </row>
    <row r="96">
      <c r="A96" s="7" t="n"/>
      <c r="B96" s="7" t="n"/>
      <c r="C96" s="7" t="n"/>
      <c r="D96" s="7" t="n"/>
      <c r="E96" s="7" t="n"/>
      <c r="F96" s="7" t="n"/>
      <c r="G96" s="7" t="n"/>
      <c r="H96" s="7">
        <f>IF(AND($F96="",$G96=""),"",SUM($F96:$G96))</f>
        <v/>
      </c>
      <c r="I96" s="7" t="n"/>
    </row>
    <row r="97">
      <c r="A97" s="7" t="n"/>
      <c r="B97" s="7" t="n"/>
      <c r="C97" s="7" t="n"/>
      <c r="D97" s="7" t="n"/>
      <c r="E97" s="7" t="n"/>
      <c r="F97" s="7" t="n"/>
      <c r="G97" s="7" t="n"/>
      <c r="H97" s="7">
        <f>IF(AND($F97="",$G97=""),"",SUM($F97:$G97))</f>
        <v/>
      </c>
      <c r="I97" s="7" t="n"/>
    </row>
    <row r="98">
      <c r="A98" s="7" t="n"/>
      <c r="B98" s="7" t="n"/>
      <c r="C98" s="7" t="n"/>
      <c r="D98" s="7" t="n"/>
      <c r="E98" s="7" t="n"/>
      <c r="F98" s="7" t="n"/>
      <c r="G98" s="7" t="n"/>
      <c r="H98" s="7">
        <f>IF(AND($F98="",$G98=""),"",SUM($F98:$G98))</f>
        <v/>
      </c>
      <c r="I98" s="7" t="n"/>
    </row>
    <row r="99">
      <c r="A99" s="7" t="n"/>
      <c r="B99" s="7" t="n"/>
      <c r="C99" s="7" t="n"/>
      <c r="D99" s="7" t="n"/>
      <c r="E99" s="7" t="n"/>
      <c r="F99" s="7" t="n"/>
      <c r="G99" s="7" t="n"/>
      <c r="H99" s="7">
        <f>IF(AND($F99="",$G99=""),"",SUM($F99:$G99))</f>
        <v/>
      </c>
      <c r="I99" s="7" t="n"/>
    </row>
    <row r="100">
      <c r="A100" s="7" t="n"/>
      <c r="B100" s="7" t="n"/>
      <c r="C100" s="7" t="n"/>
      <c r="D100" s="7" t="n"/>
      <c r="E100" s="7" t="n"/>
      <c r="F100" s="7" t="n"/>
      <c r="G100" s="7" t="n"/>
      <c r="H100" s="7">
        <f>IF(AND($F100="",$G100=""),"",SUM($F100:$G100))</f>
        <v/>
      </c>
      <c r="I100" s="7" t="n"/>
    </row>
    <row r="101">
      <c r="A101" s="7" t="n"/>
      <c r="B101" s="7" t="n"/>
      <c r="C101" s="7" t="n"/>
      <c r="D101" s="7" t="n"/>
      <c r="E101" s="7" t="n"/>
      <c r="F101" s="7" t="n"/>
      <c r="G101" s="7" t="n"/>
      <c r="H101" s="7">
        <f>IF(AND($F101="",$G101=""),"",SUM($F101:$G101))</f>
        <v/>
      </c>
      <c r="I101" s="7" t="n"/>
    </row>
    <row r="102">
      <c r="A102" s="7" t="n"/>
      <c r="B102" s="7" t="n"/>
      <c r="C102" s="7" t="n"/>
      <c r="D102" s="7" t="n"/>
      <c r="E102" s="7" t="n"/>
      <c r="F102" s="7" t="n"/>
      <c r="G102" s="7" t="n"/>
      <c r="H102" s="7">
        <f>IF(AND($F102="",$G102=""),"",SUM($F102:$G102))</f>
        <v/>
      </c>
      <c r="I102" s="7" t="n"/>
    </row>
    <row r="103">
      <c r="A103" s="7" t="n"/>
      <c r="B103" s="7" t="n"/>
      <c r="C103" s="7" t="n"/>
      <c r="D103" s="7" t="n"/>
      <c r="E103" s="7" t="n"/>
      <c r="F103" s="7" t="n"/>
      <c r="G103" s="7" t="n"/>
      <c r="H103" s="7">
        <f>IF(AND($F103="",$G103=""),"",SUM($F103:$G103))</f>
        <v/>
      </c>
      <c r="I103" s="7" t="n"/>
    </row>
    <row r="104">
      <c r="A104" s="7" t="n"/>
      <c r="B104" s="7" t="n"/>
      <c r="C104" s="7" t="n"/>
      <c r="D104" s="7" t="n"/>
      <c r="E104" s="7" t="n"/>
      <c r="F104" s="7" t="n"/>
      <c r="G104" s="7" t="n"/>
      <c r="H104" s="7">
        <f>IF(AND($F104="",$G104=""),"",SUM($F104:$G104))</f>
        <v/>
      </c>
      <c r="I104" s="7" t="n"/>
    </row>
    <row r="105">
      <c r="A105" s="7" t="n"/>
      <c r="B105" s="7" t="n"/>
      <c r="C105" s="7" t="n"/>
      <c r="D105" s="7" t="n"/>
      <c r="E105" s="7" t="n"/>
      <c r="F105" s="7" t="n"/>
      <c r="G105" s="7" t="n"/>
      <c r="H105" s="7">
        <f>IF(AND($F105="",$G105=""),"",SUM($F105:$G105))</f>
        <v/>
      </c>
      <c r="I105" s="7" t="n"/>
    </row>
    <row r="106">
      <c r="A106" s="7" t="n"/>
      <c r="B106" s="7" t="n"/>
      <c r="C106" s="7" t="n"/>
      <c r="D106" s="7" t="n"/>
      <c r="E106" s="7" t="n"/>
      <c r="F106" s="7" t="n"/>
      <c r="G106" s="7" t="n"/>
      <c r="H106" s="7">
        <f>IF(AND($F106="",$G106=""),"",SUM($F106:$G106))</f>
        <v/>
      </c>
      <c r="I106" s="7" t="n"/>
    </row>
    <row r="107">
      <c r="A107" s="7" t="n"/>
      <c r="B107" s="7" t="n"/>
      <c r="C107" s="7" t="n"/>
      <c r="D107" s="7" t="n"/>
      <c r="E107" s="7" t="n"/>
      <c r="F107" s="7" t="n"/>
      <c r="G107" s="7" t="n"/>
      <c r="H107" s="7">
        <f>IF(AND($F107="",$G107=""),"",SUM($F107:$G107))</f>
        <v/>
      </c>
      <c r="I107" s="7" t="n"/>
    </row>
    <row r="108">
      <c r="A108" s="7" t="n"/>
      <c r="B108" s="7" t="n"/>
      <c r="C108" s="7" t="n"/>
      <c r="D108" s="7" t="n"/>
      <c r="E108" s="7" t="n"/>
      <c r="F108" s="7" t="n"/>
      <c r="G108" s="7" t="n"/>
      <c r="H108" s="7">
        <f>IF(AND($F108="",$G108=""),"",SUM($F108:$G108))</f>
        <v/>
      </c>
      <c r="I108" s="7" t="n"/>
    </row>
    <row r="109">
      <c r="A109" s="7" t="n"/>
      <c r="B109" s="7" t="n"/>
      <c r="C109" s="7" t="n"/>
      <c r="D109" s="7" t="n"/>
      <c r="E109" s="7" t="n"/>
      <c r="F109" s="7" t="n"/>
      <c r="G109" s="7" t="n"/>
      <c r="H109" s="7">
        <f>IF(AND($F109="",$G109=""),"",SUM($F109:$G109))</f>
        <v/>
      </c>
      <c r="I109" s="7" t="n"/>
    </row>
    <row r="110">
      <c r="A110" s="7" t="n"/>
      <c r="B110" s="7" t="n"/>
      <c r="C110" s="7" t="n"/>
      <c r="D110" s="7" t="n"/>
      <c r="E110" s="7" t="n"/>
      <c r="F110" s="7" t="n"/>
      <c r="G110" s="7" t="n"/>
      <c r="H110" s="7">
        <f>IF(AND($F110="",$G110=""),"",SUM($F110:$G110))</f>
        <v/>
      </c>
      <c r="I110" s="7" t="n"/>
    </row>
    <row r="111">
      <c r="A111" s="7" t="n"/>
      <c r="B111" s="7" t="n"/>
      <c r="C111" s="7" t="n"/>
      <c r="D111" s="7" t="n"/>
      <c r="E111" s="7" t="n"/>
      <c r="F111" s="7" t="n"/>
      <c r="G111" s="7" t="n"/>
      <c r="H111" s="7">
        <f>IF(AND($F111="",$G111=""),"",SUM($F111:$G111))</f>
        <v/>
      </c>
      <c r="I111" s="7" t="n"/>
    </row>
    <row r="112">
      <c r="A112" s="7" t="n"/>
      <c r="B112" s="7" t="n"/>
      <c r="C112" s="7" t="n"/>
      <c r="D112" s="7" t="n"/>
      <c r="E112" s="7" t="n"/>
      <c r="F112" s="7" t="n"/>
      <c r="G112" s="7" t="n"/>
      <c r="H112" s="7">
        <f>IF(AND($F112="",$G112=""),"",SUM($F112:$G112))</f>
        <v/>
      </c>
      <c r="I112" s="7" t="n"/>
    </row>
    <row r="113">
      <c r="A113" s="7" t="n"/>
      <c r="B113" s="7" t="n"/>
      <c r="C113" s="7" t="n"/>
      <c r="D113" s="7" t="n"/>
      <c r="E113" s="7" t="n"/>
      <c r="F113" s="7" t="n"/>
      <c r="G113" s="7" t="n"/>
      <c r="H113" s="7">
        <f>IF(AND($F113="",$G113=""),"",SUM($F113:$G113))</f>
        <v/>
      </c>
      <c r="I113" s="7" t="n"/>
    </row>
    <row r="114">
      <c r="A114" s="7" t="n"/>
      <c r="B114" s="7" t="n"/>
      <c r="C114" s="7" t="n"/>
      <c r="D114" s="7" t="n"/>
      <c r="E114" s="7" t="n"/>
      <c r="F114" s="7" t="n"/>
      <c r="G114" s="7" t="n"/>
      <c r="H114" s="7">
        <f>IF(AND($F114="",$G114=""),"",SUM($F114:$G114))</f>
        <v/>
      </c>
      <c r="I114" s="7" t="n"/>
    </row>
    <row r="115">
      <c r="A115" s="7" t="n"/>
      <c r="B115" s="7" t="n"/>
      <c r="C115" s="7" t="n"/>
      <c r="D115" s="7" t="n"/>
      <c r="E115" s="7" t="n"/>
      <c r="F115" s="7" t="n"/>
      <c r="G115" s="7" t="n"/>
      <c r="H115" s="7">
        <f>IF(AND($F115="",$G115=""),"",SUM($F115:$G115))</f>
        <v/>
      </c>
      <c r="I115" s="7" t="n"/>
    </row>
    <row r="116">
      <c r="A116" s="7" t="n"/>
      <c r="B116" s="7" t="n"/>
      <c r="C116" s="7" t="n"/>
      <c r="D116" s="7" t="n"/>
      <c r="E116" s="7" t="n"/>
      <c r="F116" s="7" t="n"/>
      <c r="G116" s="7" t="n"/>
      <c r="H116" s="7">
        <f>IF(AND($F116="",$G116=""),"",SUM($F116:$G116))</f>
        <v/>
      </c>
      <c r="I116" s="7" t="n"/>
    </row>
    <row r="117">
      <c r="A117" s="7" t="n"/>
      <c r="B117" s="7" t="n"/>
      <c r="C117" s="7" t="n"/>
      <c r="D117" s="7" t="n"/>
      <c r="E117" s="7" t="n"/>
      <c r="F117" s="7" t="n"/>
      <c r="G117" s="7" t="n"/>
      <c r="H117" s="7">
        <f>IF(AND($F117="",$G117=""),"",SUM($F117:$G117))</f>
        <v/>
      </c>
      <c r="I117" s="7" t="n"/>
    </row>
    <row r="118">
      <c r="A118" s="7" t="n"/>
      <c r="B118" s="7" t="n"/>
      <c r="C118" s="7" t="n"/>
      <c r="D118" s="7" t="n"/>
      <c r="E118" s="7" t="n"/>
      <c r="F118" s="7" t="n"/>
      <c r="G118" s="7" t="n"/>
      <c r="H118" s="7">
        <f>IF(AND($F118="",$G118=""),"",SUM($F118:$G118))</f>
        <v/>
      </c>
      <c r="I118" s="7" t="n"/>
    </row>
    <row r="119">
      <c r="A119" s="7" t="n"/>
      <c r="B119" s="7" t="n"/>
      <c r="C119" s="7" t="n"/>
      <c r="D119" s="7" t="n"/>
      <c r="E119" s="7" t="n"/>
      <c r="F119" s="7" t="n"/>
      <c r="G119" s="7" t="n"/>
      <c r="H119" s="7">
        <f>IF(AND($F119="",$G119=""),"",SUM($F119:$G119))</f>
        <v/>
      </c>
      <c r="I119" s="7" t="n"/>
    </row>
    <row r="120">
      <c r="A120" s="7" t="n"/>
      <c r="B120" s="7" t="n"/>
      <c r="C120" s="7" t="n"/>
      <c r="D120" s="7" t="n"/>
      <c r="E120" s="7" t="n"/>
      <c r="F120" s="7" t="n"/>
      <c r="G120" s="7" t="n"/>
      <c r="H120" s="7">
        <f>IF(AND($F120="",$G120=""),"",SUM($F120:$G120))</f>
        <v/>
      </c>
      <c r="I120" s="7" t="n"/>
    </row>
    <row r="121">
      <c r="A121" s="7" t="n"/>
      <c r="B121" s="7" t="n"/>
      <c r="C121" s="7" t="n"/>
      <c r="D121" s="7" t="n"/>
      <c r="E121" s="7" t="n"/>
      <c r="F121" s="7" t="n"/>
      <c r="G121" s="7" t="n"/>
      <c r="H121" s="7">
        <f>IF(AND($F121="",$G121=""),"",SUM($F121:$G121))</f>
        <v/>
      </c>
      <c r="I121" s="7" t="n"/>
    </row>
    <row r="122">
      <c r="A122" s="7" t="n"/>
      <c r="B122" s="7" t="n"/>
      <c r="C122" s="7" t="n"/>
      <c r="D122" s="7" t="n"/>
      <c r="E122" s="7" t="n"/>
      <c r="F122" s="7" t="n"/>
      <c r="G122" s="7" t="n"/>
      <c r="H122" s="7">
        <f>IF(AND($F122="",$G122=""),"",SUM($F122:$G122))</f>
        <v/>
      </c>
      <c r="I122" s="7" t="n"/>
    </row>
    <row r="123">
      <c r="A123" s="7" t="n"/>
      <c r="B123" s="7" t="n"/>
      <c r="C123" s="7" t="n"/>
      <c r="D123" s="7" t="n"/>
      <c r="E123" s="7" t="n"/>
      <c r="F123" s="7" t="n"/>
      <c r="G123" s="7" t="n"/>
      <c r="H123" s="7">
        <f>IF(AND($F123="",$G123=""),"",SUM($F123:$G123))</f>
        <v/>
      </c>
      <c r="I123" s="7" t="n"/>
    </row>
    <row r="124">
      <c r="A124" s="7" t="n"/>
      <c r="B124" s="7" t="n"/>
      <c r="C124" s="7" t="n"/>
      <c r="D124" s="7" t="n"/>
      <c r="E124" s="7" t="n"/>
      <c r="F124" s="7" t="n"/>
      <c r="G124" s="7" t="n"/>
      <c r="H124" s="7">
        <f>IF(AND($F124="",$G124=""),"",SUM($F124:$G124))</f>
        <v/>
      </c>
      <c r="I124" s="7" t="n"/>
    </row>
    <row r="125">
      <c r="A125" s="7" t="n"/>
      <c r="B125" s="7" t="n"/>
      <c r="C125" s="7" t="n"/>
      <c r="D125" s="7" t="n"/>
      <c r="E125" s="7" t="n"/>
      <c r="F125" s="7" t="n"/>
      <c r="G125" s="7" t="n"/>
      <c r="H125" s="7">
        <f>IF(AND($F125="",$G125=""),"",SUM($F125:$G125))</f>
        <v/>
      </c>
      <c r="I125" s="7" t="n"/>
    </row>
    <row r="126">
      <c r="A126" s="7" t="n"/>
      <c r="B126" s="7" t="n"/>
      <c r="C126" s="7" t="n"/>
      <c r="D126" s="7" t="n"/>
      <c r="E126" s="7" t="n"/>
      <c r="F126" s="7" t="n"/>
      <c r="G126" s="7" t="n"/>
      <c r="H126" s="7">
        <f>IF(AND($F126="",$G126=""),"",SUM($F126:$G126))</f>
        <v/>
      </c>
      <c r="I126" s="7" t="n"/>
    </row>
    <row r="127">
      <c r="A127" s="7" t="n"/>
      <c r="B127" s="7" t="n"/>
      <c r="C127" s="7" t="n"/>
      <c r="D127" s="7" t="n"/>
      <c r="E127" s="7" t="n"/>
      <c r="F127" s="7" t="n"/>
      <c r="G127" s="7" t="n"/>
      <c r="H127" s="7">
        <f>IF(AND($F127="",$G127=""),"",SUM($F127:$G127))</f>
        <v/>
      </c>
      <c r="I127" s="7" t="n"/>
    </row>
    <row r="128">
      <c r="A128" s="7" t="n"/>
      <c r="B128" s="7" t="n"/>
      <c r="C128" s="7" t="n"/>
      <c r="D128" s="7" t="n"/>
      <c r="E128" s="7" t="n"/>
      <c r="F128" s="7" t="n"/>
      <c r="G128" s="7" t="n"/>
      <c r="H128" s="7">
        <f>IF(AND($F128="",$G128=""),"",SUM($F128:$G128))</f>
        <v/>
      </c>
      <c r="I128" s="7" t="n"/>
    </row>
    <row r="129">
      <c r="A129" s="7" t="n"/>
      <c r="B129" s="7" t="n"/>
      <c r="C129" s="7" t="n"/>
      <c r="D129" s="7" t="n"/>
      <c r="E129" s="7" t="n"/>
      <c r="F129" s="7" t="n"/>
      <c r="G129" s="7" t="n"/>
      <c r="H129" s="7">
        <f>IF(AND($F129="",$G129=""),"",SUM($F129:$G129))</f>
        <v/>
      </c>
      <c r="I129" s="7" t="n"/>
    </row>
    <row r="130">
      <c r="A130" s="7" t="n"/>
      <c r="B130" s="7" t="n"/>
      <c r="C130" s="7" t="n"/>
      <c r="D130" s="7" t="n"/>
      <c r="E130" s="7" t="n"/>
      <c r="F130" s="7" t="n"/>
      <c r="G130" s="7" t="n"/>
      <c r="H130" s="7">
        <f>IF(AND($F130="",$G130=""),"",SUM($F130:$G130))</f>
        <v/>
      </c>
      <c r="I130" s="7" t="n"/>
    </row>
    <row r="131">
      <c r="A131" s="7" t="n"/>
      <c r="B131" s="7" t="n"/>
      <c r="C131" s="7" t="n"/>
      <c r="D131" s="7" t="n"/>
      <c r="E131" s="7" t="n"/>
      <c r="F131" s="7" t="n"/>
      <c r="G131" s="7" t="n"/>
      <c r="H131" s="7">
        <f>IF(AND($F131="",$G131=""),"",SUM($F131:$G131))</f>
        <v/>
      </c>
      <c r="I131" s="7" t="n"/>
    </row>
    <row r="132">
      <c r="A132" s="7" t="n"/>
      <c r="B132" s="7" t="n"/>
      <c r="C132" s="7" t="n"/>
      <c r="D132" s="7" t="n"/>
      <c r="E132" s="7" t="n"/>
      <c r="F132" s="7" t="n"/>
      <c r="G132" s="7" t="n"/>
      <c r="H132" s="7">
        <f>IF(AND($F132="",$G132=""),"",SUM($F132:$G132))</f>
        <v/>
      </c>
      <c r="I132" s="7" t="n"/>
    </row>
    <row r="133">
      <c r="A133" s="7" t="n"/>
      <c r="B133" s="7" t="n"/>
      <c r="C133" s="7" t="n"/>
      <c r="D133" s="7" t="n"/>
      <c r="E133" s="7" t="n"/>
      <c r="F133" s="7" t="n"/>
      <c r="G133" s="7" t="n"/>
      <c r="H133" s="7">
        <f>IF(AND($F133="",$G133=""),"",SUM($F133:$G133))</f>
        <v/>
      </c>
      <c r="I133" s="7" t="n"/>
    </row>
    <row r="134">
      <c r="A134" s="7" t="n"/>
      <c r="B134" s="7" t="n"/>
      <c r="C134" s="7" t="n"/>
      <c r="D134" s="7" t="n"/>
      <c r="E134" s="7" t="n"/>
      <c r="F134" s="7" t="n"/>
      <c r="G134" s="7" t="n"/>
      <c r="H134" s="7">
        <f>IF(AND($F134="",$G134=""),"",SUM($F134:$G134))</f>
        <v/>
      </c>
      <c r="I134" s="7" t="n"/>
    </row>
    <row r="135">
      <c r="A135" s="7" t="n"/>
      <c r="B135" s="7" t="n"/>
      <c r="C135" s="7" t="n"/>
      <c r="D135" s="7" t="n"/>
      <c r="E135" s="7" t="n"/>
      <c r="F135" s="7" t="n"/>
      <c r="G135" s="7" t="n"/>
      <c r="H135" s="7">
        <f>IF(AND($F135="",$G135=""),"",SUM($F135:$G135))</f>
        <v/>
      </c>
      <c r="I135" s="7" t="n"/>
    </row>
    <row r="136">
      <c r="A136" s="7" t="n"/>
      <c r="B136" s="7" t="n"/>
      <c r="C136" s="7" t="n"/>
      <c r="D136" s="7" t="n"/>
      <c r="E136" s="7" t="n"/>
      <c r="F136" s="7" t="n"/>
      <c r="G136" s="7" t="n"/>
      <c r="H136" s="7">
        <f>IF(AND($F136="",$G136=""),"",SUM($F136:$G136))</f>
        <v/>
      </c>
      <c r="I136" s="7" t="n"/>
    </row>
    <row r="137">
      <c r="A137" s="7" t="n"/>
      <c r="B137" s="7" t="n"/>
      <c r="C137" s="7" t="n"/>
      <c r="D137" s="7" t="n"/>
      <c r="E137" s="7" t="n"/>
      <c r="F137" s="7" t="n"/>
      <c r="G137" s="7" t="n"/>
      <c r="H137" s="7">
        <f>IF(AND($F137="",$G137=""),"",SUM($F137:$G137))</f>
        <v/>
      </c>
      <c r="I137" s="7" t="n"/>
    </row>
    <row r="138">
      <c r="A138" s="7" t="n"/>
      <c r="B138" s="7" t="n"/>
      <c r="C138" s="7" t="n"/>
      <c r="D138" s="7" t="n"/>
      <c r="E138" s="7" t="n"/>
      <c r="F138" s="7" t="n"/>
      <c r="G138" s="7" t="n"/>
      <c r="H138" s="7">
        <f>IF(AND($F138="",$G138=""),"",SUM($F138:$G138))</f>
        <v/>
      </c>
      <c r="I138" s="7" t="n"/>
    </row>
    <row r="139">
      <c r="A139" s="7" t="n"/>
      <c r="B139" s="7" t="n"/>
      <c r="C139" s="7" t="n"/>
      <c r="D139" s="7" t="n"/>
      <c r="E139" s="7" t="n"/>
      <c r="F139" s="7" t="n"/>
      <c r="G139" s="7" t="n"/>
      <c r="H139" s="7">
        <f>IF(AND($F139="",$G139=""),"",SUM($F139:$G139))</f>
        <v/>
      </c>
      <c r="I139" s="7" t="n"/>
    </row>
    <row r="140">
      <c r="A140" s="7" t="n"/>
      <c r="B140" s="7" t="n"/>
      <c r="C140" s="7" t="n"/>
      <c r="D140" s="7" t="n"/>
      <c r="E140" s="7" t="n"/>
      <c r="F140" s="7" t="n"/>
      <c r="G140" s="7" t="n"/>
      <c r="H140" s="7">
        <f>IF(AND($F140="",$G140=""),"",SUM($F140:$G140))</f>
        <v/>
      </c>
      <c r="I140" s="7" t="n"/>
    </row>
    <row r="141">
      <c r="A141" s="7" t="n"/>
      <c r="B141" s="7" t="n"/>
      <c r="C141" s="7" t="n"/>
      <c r="D141" s="7" t="n"/>
      <c r="E141" s="7" t="n"/>
      <c r="F141" s="7" t="n"/>
      <c r="G141" s="7" t="n"/>
      <c r="H141" s="7">
        <f>IF(AND($F141="",$G141=""),"",SUM($F141:$G141))</f>
        <v/>
      </c>
      <c r="I141" s="7" t="n"/>
    </row>
    <row r="142">
      <c r="A142" s="7" t="n"/>
      <c r="B142" s="7" t="n"/>
      <c r="C142" s="7" t="n"/>
      <c r="D142" s="7" t="n"/>
      <c r="E142" s="7" t="n"/>
      <c r="F142" s="7" t="n"/>
      <c r="G142" s="7" t="n"/>
      <c r="H142" s="7">
        <f>IF(AND($F142="",$G142=""),"",SUM($F142:$G142))</f>
        <v/>
      </c>
      <c r="I142" s="7" t="n"/>
    </row>
    <row r="143">
      <c r="A143" s="7" t="n"/>
      <c r="B143" s="7" t="n"/>
      <c r="C143" s="7" t="n"/>
      <c r="D143" s="7" t="n"/>
      <c r="E143" s="7" t="n"/>
      <c r="F143" s="7" t="n"/>
      <c r="G143" s="7" t="n"/>
      <c r="H143" s="7">
        <f>IF(AND($F143="",$G143=""),"",SUM($F143:$G143))</f>
        <v/>
      </c>
      <c r="I143" s="7" t="n"/>
    </row>
    <row r="144">
      <c r="A144" s="7" t="n"/>
      <c r="B144" s="7" t="n"/>
      <c r="C144" s="7" t="n"/>
      <c r="D144" s="7" t="n"/>
      <c r="E144" s="7" t="n"/>
      <c r="F144" s="7" t="n"/>
      <c r="G144" s="7" t="n"/>
      <c r="H144" s="7">
        <f>IF(AND($F144="",$G144=""),"",SUM($F144:$G144))</f>
        <v/>
      </c>
      <c r="I144" s="7" t="n"/>
    </row>
    <row r="145">
      <c r="A145" s="7" t="n"/>
      <c r="B145" s="7" t="n"/>
      <c r="C145" s="7" t="n"/>
      <c r="D145" s="7" t="n"/>
      <c r="E145" s="7" t="n"/>
      <c r="F145" s="7" t="n"/>
      <c r="G145" s="7" t="n"/>
      <c r="H145" s="7">
        <f>IF(AND($F145="",$G145=""),"",SUM($F145:$G145))</f>
        <v/>
      </c>
      <c r="I145" s="7" t="n"/>
    </row>
    <row r="146">
      <c r="A146" s="7" t="n"/>
      <c r="B146" s="7" t="n"/>
      <c r="C146" s="7" t="n"/>
      <c r="D146" s="7" t="n"/>
      <c r="E146" s="7" t="n"/>
      <c r="F146" s="7" t="n"/>
      <c r="G146" s="7" t="n"/>
      <c r="H146" s="7">
        <f>IF(AND($F146="",$G146=""),"",SUM($F146:$G146))</f>
        <v/>
      </c>
      <c r="I146" s="7" t="n"/>
    </row>
    <row r="147">
      <c r="A147" s="7" t="n"/>
      <c r="B147" s="7" t="n"/>
      <c r="C147" s="7" t="n"/>
      <c r="D147" s="7" t="n"/>
      <c r="E147" s="7" t="n"/>
      <c r="F147" s="7" t="n"/>
      <c r="G147" s="7" t="n"/>
      <c r="H147" s="7">
        <f>IF(AND($F147="",$G147=""),"",SUM($F147:$G147))</f>
        <v/>
      </c>
      <c r="I147" s="7" t="n"/>
    </row>
    <row r="148">
      <c r="A148" s="7" t="n"/>
      <c r="B148" s="7" t="n"/>
      <c r="C148" s="7" t="n"/>
      <c r="D148" s="7" t="n"/>
      <c r="E148" s="7" t="n"/>
      <c r="F148" s="7" t="n"/>
      <c r="G148" s="7" t="n"/>
      <c r="H148" s="7">
        <f>IF(AND($F148="",$G148=""),"",SUM($F148:$G148))</f>
        <v/>
      </c>
      <c r="I148" s="7" t="n"/>
    </row>
    <row r="149">
      <c r="A149" s="7" t="n"/>
      <c r="B149" s="7" t="n"/>
      <c r="C149" s="7" t="n"/>
      <c r="D149" s="7" t="n"/>
      <c r="E149" s="7" t="n"/>
      <c r="F149" s="7" t="n"/>
      <c r="G149" s="7" t="n"/>
      <c r="H149" s="7">
        <f>IF(AND($F149="",$G149=""),"",SUM($F149:$G149))</f>
        <v/>
      </c>
      <c r="I149" s="7" t="n"/>
    </row>
    <row r="150">
      <c r="A150" s="7" t="n"/>
      <c r="B150" s="7" t="n"/>
      <c r="C150" s="7" t="n"/>
      <c r="D150" s="7" t="n"/>
      <c r="E150" s="7" t="n"/>
      <c r="F150" s="7" t="n"/>
      <c r="G150" s="7" t="n"/>
      <c r="H150" s="7">
        <f>IF(AND($F150="",$G150=""),"",SUM($F150:$G150))</f>
        <v/>
      </c>
      <c r="I150" s="7" t="n"/>
    </row>
    <row r="151">
      <c r="A151" s="7" t="n"/>
      <c r="B151" s="7" t="n"/>
      <c r="C151" s="7" t="n"/>
      <c r="D151" s="7" t="n"/>
      <c r="E151" s="7" t="n"/>
      <c r="F151" s="7" t="n"/>
      <c r="G151" s="7" t="n"/>
      <c r="H151" s="7">
        <f>IF(AND($F151="",$G151=""),"",SUM($F151:$G151))</f>
        <v/>
      </c>
      <c r="I151" s="7" t="n"/>
    </row>
    <row r="152">
      <c r="A152" s="7" t="n"/>
      <c r="B152" s="7" t="n"/>
      <c r="C152" s="7" t="n"/>
      <c r="D152" s="7" t="n"/>
      <c r="E152" s="7" t="n"/>
      <c r="F152" s="7" t="n"/>
      <c r="G152" s="7" t="n"/>
      <c r="H152" s="7">
        <f>IF(AND($F152="",$G152=""),"",SUM($F152:$G152))</f>
        <v/>
      </c>
      <c r="I152" s="7" t="n"/>
    </row>
    <row r="153">
      <c r="A153" s="7" t="n"/>
      <c r="B153" s="7" t="n"/>
      <c r="C153" s="7" t="n"/>
      <c r="D153" s="7" t="n"/>
      <c r="E153" s="7" t="n"/>
      <c r="F153" s="7" t="n"/>
      <c r="G153" s="7" t="n"/>
      <c r="H153" s="7">
        <f>IF(AND($F153="",$G153=""),"",SUM($F153:$G153))</f>
        <v/>
      </c>
      <c r="I153" s="7" t="n"/>
    </row>
    <row r="154">
      <c r="A154" s="7" t="n"/>
      <c r="B154" s="7" t="n"/>
      <c r="C154" s="7" t="n"/>
      <c r="D154" s="7" t="n"/>
      <c r="E154" s="7" t="n"/>
      <c r="F154" s="7" t="n"/>
      <c r="G154" s="7" t="n"/>
      <c r="H154" s="7">
        <f>IF(AND($F154="",$G154=""),"",SUM($F154:$G154))</f>
        <v/>
      </c>
      <c r="I154" s="7" t="n"/>
    </row>
    <row r="155">
      <c r="A155" s="7" t="n"/>
      <c r="B155" s="7" t="n"/>
      <c r="C155" s="7" t="n"/>
      <c r="D155" s="7" t="n"/>
      <c r="E155" s="7" t="n"/>
      <c r="F155" s="7" t="n"/>
      <c r="G155" s="7" t="n"/>
      <c r="H155" s="7">
        <f>IF(AND($F155="",$G155=""),"",SUM($F155:$G155))</f>
        <v/>
      </c>
      <c r="I155" s="7" t="n"/>
    </row>
    <row r="156">
      <c r="A156" s="7" t="n"/>
      <c r="B156" s="7" t="n"/>
      <c r="C156" s="7" t="n"/>
      <c r="D156" s="7" t="n"/>
      <c r="E156" s="7" t="n"/>
      <c r="F156" s="7" t="n"/>
      <c r="G156" s="7" t="n"/>
      <c r="H156" s="7">
        <f>IF(AND($F156="",$G156=""),"",SUM($F156:$G156))</f>
        <v/>
      </c>
      <c r="I156" s="7" t="n"/>
    </row>
    <row r="157">
      <c r="A157" s="7" t="n"/>
      <c r="B157" s="7" t="n"/>
      <c r="C157" s="7" t="n"/>
      <c r="D157" s="7" t="n"/>
      <c r="E157" s="7" t="n"/>
      <c r="F157" s="7" t="n"/>
      <c r="G157" s="7" t="n"/>
      <c r="H157" s="7">
        <f>IF(AND($F157="",$G157=""),"",SUM($F157:$G157))</f>
        <v/>
      </c>
      <c r="I157" s="7" t="n"/>
    </row>
    <row r="158">
      <c r="A158" s="7" t="n"/>
      <c r="B158" s="7" t="n"/>
      <c r="C158" s="7" t="n"/>
      <c r="D158" s="7" t="n"/>
      <c r="E158" s="7" t="n"/>
      <c r="F158" s="7" t="n"/>
      <c r="G158" s="7" t="n"/>
      <c r="H158" s="7">
        <f>IF(AND($F158="",$G158=""),"",SUM($F158:$G158))</f>
        <v/>
      </c>
      <c r="I158" s="7" t="n"/>
    </row>
    <row r="159">
      <c r="A159" s="7" t="n"/>
      <c r="B159" s="7" t="n"/>
      <c r="C159" s="7" t="n"/>
      <c r="D159" s="7" t="n"/>
      <c r="E159" s="7" t="n"/>
      <c r="F159" s="7" t="n"/>
      <c r="G159" s="7" t="n"/>
      <c r="H159" s="7">
        <f>IF(AND($F159="",$G159=""),"",SUM($F159:$G159))</f>
        <v/>
      </c>
      <c r="I159" s="7" t="n"/>
    </row>
    <row r="160">
      <c r="A160" s="7" t="n"/>
      <c r="B160" s="7" t="n"/>
      <c r="C160" s="7" t="n"/>
      <c r="D160" s="7" t="n"/>
      <c r="E160" s="7" t="n"/>
      <c r="F160" s="7" t="n"/>
      <c r="G160" s="7" t="n"/>
      <c r="H160" s="7">
        <f>IF(AND($F160="",$G160=""),"",SUM($F160:$G160))</f>
        <v/>
      </c>
      <c r="I160" s="7" t="n"/>
    </row>
    <row r="161">
      <c r="A161" s="7" t="n"/>
      <c r="B161" s="7" t="n"/>
      <c r="C161" s="7" t="n"/>
      <c r="D161" s="7" t="n"/>
      <c r="E161" s="7" t="n"/>
      <c r="F161" s="7" t="n"/>
      <c r="G161" s="7" t="n"/>
      <c r="H161" s="7">
        <f>IF(AND($F161="",$G161=""),"",SUM($F161:$G161))</f>
        <v/>
      </c>
      <c r="I161" s="7" t="n"/>
    </row>
    <row r="162">
      <c r="A162" s="7" t="n"/>
      <c r="B162" s="7" t="n"/>
      <c r="C162" s="7" t="n"/>
      <c r="D162" s="7" t="n"/>
      <c r="E162" s="7" t="n"/>
      <c r="F162" s="7" t="n"/>
      <c r="G162" s="7" t="n"/>
      <c r="H162" s="7">
        <f>IF(AND($F162="",$G162=""),"",SUM($F162:$G162))</f>
        <v/>
      </c>
      <c r="I162" s="7" t="n"/>
    </row>
    <row r="163">
      <c r="A163" s="7" t="n"/>
      <c r="B163" s="7" t="n"/>
      <c r="C163" s="7" t="n"/>
      <c r="D163" s="7" t="n"/>
      <c r="E163" s="7" t="n"/>
      <c r="F163" s="7" t="n"/>
      <c r="G163" s="7" t="n"/>
      <c r="H163" s="7">
        <f>IF(AND($F163="",$G163=""),"",SUM($F163:$G163))</f>
        <v/>
      </c>
      <c r="I163" s="7" t="n"/>
    </row>
    <row r="164">
      <c r="A164" s="7" t="n"/>
      <c r="B164" s="7" t="n"/>
      <c r="C164" s="7" t="n"/>
      <c r="D164" s="7" t="n"/>
      <c r="E164" s="7" t="n"/>
      <c r="F164" s="7" t="n"/>
      <c r="G164" s="7" t="n"/>
      <c r="H164" s="7">
        <f>IF(AND($F164="",$G164=""),"",SUM($F164:$G164))</f>
        <v/>
      </c>
      <c r="I164" s="7" t="n"/>
    </row>
    <row r="165">
      <c r="A165" s="7" t="n"/>
      <c r="B165" s="7" t="n"/>
      <c r="C165" s="7" t="n"/>
      <c r="D165" s="7" t="n"/>
      <c r="E165" s="7" t="n"/>
      <c r="F165" s="7" t="n"/>
      <c r="G165" s="7" t="n"/>
      <c r="H165" s="7">
        <f>IF(AND($F165="",$G165=""),"",SUM($F165:$G165))</f>
        <v/>
      </c>
      <c r="I165" s="7" t="n"/>
    </row>
    <row r="166">
      <c r="A166" s="7" t="n"/>
      <c r="B166" s="7" t="n"/>
      <c r="C166" s="7" t="n"/>
      <c r="D166" s="7" t="n"/>
      <c r="E166" s="7" t="n"/>
      <c r="F166" s="7" t="n"/>
      <c r="G166" s="7" t="n"/>
      <c r="H166" s="7">
        <f>IF(AND($F166="",$G166=""),"",SUM($F166:$G166))</f>
        <v/>
      </c>
      <c r="I166" s="7" t="n"/>
    </row>
    <row r="167">
      <c r="A167" s="7" t="n"/>
      <c r="B167" s="7" t="n"/>
      <c r="C167" s="7" t="n"/>
      <c r="D167" s="7" t="n"/>
      <c r="E167" s="7" t="n"/>
      <c r="F167" s="7" t="n"/>
      <c r="G167" s="7" t="n"/>
      <c r="H167" s="7">
        <f>IF(AND($F167="",$G167=""),"",SUM($F167:$G167))</f>
        <v/>
      </c>
      <c r="I167" s="7" t="n"/>
    </row>
    <row r="168">
      <c r="A168" s="7" t="n"/>
      <c r="B168" s="7" t="n"/>
      <c r="C168" s="7" t="n"/>
      <c r="D168" s="7" t="n"/>
      <c r="E168" s="7" t="n"/>
      <c r="F168" s="7" t="n"/>
      <c r="G168" s="7" t="n"/>
      <c r="H168" s="7">
        <f>IF(AND($F168="",$G168=""),"",SUM($F168:$G168))</f>
        <v/>
      </c>
      <c r="I168" s="7" t="n"/>
    </row>
    <row r="169">
      <c r="A169" s="7" t="n"/>
      <c r="B169" s="7" t="n"/>
      <c r="C169" s="7" t="n"/>
      <c r="D169" s="7" t="n"/>
      <c r="E169" s="7" t="n"/>
      <c r="F169" s="7" t="n"/>
      <c r="G169" s="7" t="n"/>
      <c r="H169" s="7">
        <f>IF(AND($F169="",$G169=""),"",SUM($F169:$G169))</f>
        <v/>
      </c>
      <c r="I169" s="7" t="n"/>
    </row>
    <row r="170">
      <c r="A170" s="7" t="n"/>
      <c r="B170" s="7" t="n"/>
      <c r="C170" s="7" t="n"/>
      <c r="D170" s="7" t="n"/>
      <c r="E170" s="7" t="n"/>
      <c r="F170" s="7" t="n"/>
      <c r="G170" s="7" t="n"/>
      <c r="H170" s="7">
        <f>IF(AND($F170="",$G170=""),"",SUM($F170:$G170))</f>
        <v/>
      </c>
      <c r="I170" s="7" t="n"/>
    </row>
    <row r="171">
      <c r="A171" s="7" t="n"/>
      <c r="B171" s="7" t="n"/>
      <c r="C171" s="7" t="n"/>
      <c r="D171" s="7" t="n"/>
      <c r="E171" s="7" t="n"/>
      <c r="F171" s="7" t="n"/>
      <c r="G171" s="7" t="n"/>
      <c r="H171" s="7">
        <f>IF(AND($F171="",$G171=""),"",SUM($F171:$G171))</f>
        <v/>
      </c>
      <c r="I171" s="7" t="n"/>
    </row>
    <row r="172">
      <c r="A172" s="7" t="n"/>
      <c r="B172" s="7" t="n"/>
      <c r="C172" s="7" t="n"/>
      <c r="D172" s="7" t="n"/>
      <c r="E172" s="7" t="n"/>
      <c r="F172" s="7" t="n"/>
      <c r="G172" s="7" t="n"/>
      <c r="H172" s="7">
        <f>IF(AND($F172="",$G172=""),"",SUM($F172:$G172))</f>
        <v/>
      </c>
      <c r="I172" s="7" t="n"/>
    </row>
    <row r="173">
      <c r="A173" s="7" t="n"/>
      <c r="B173" s="7" t="n"/>
      <c r="C173" s="7" t="n"/>
      <c r="D173" s="7" t="n"/>
      <c r="E173" s="7" t="n"/>
      <c r="F173" s="7" t="n"/>
      <c r="G173" s="7" t="n"/>
      <c r="H173" s="7">
        <f>IF(AND($F173="",$G173=""),"",SUM($F173:$G173))</f>
        <v/>
      </c>
      <c r="I173" s="7" t="n"/>
    </row>
    <row r="174">
      <c r="A174" s="7" t="n"/>
      <c r="B174" s="7" t="n"/>
      <c r="C174" s="7" t="n"/>
      <c r="D174" s="7" t="n"/>
      <c r="E174" s="7" t="n"/>
      <c r="F174" s="7" t="n"/>
      <c r="G174" s="7" t="n"/>
      <c r="H174" s="7">
        <f>IF(AND($F174="",$G174=""),"",SUM($F174:$G174))</f>
        <v/>
      </c>
      <c r="I174" s="7" t="n"/>
    </row>
    <row r="175">
      <c r="A175" s="7" t="n"/>
      <c r="B175" s="7" t="n"/>
      <c r="C175" s="7" t="n"/>
      <c r="D175" s="7" t="n"/>
      <c r="E175" s="7" t="n"/>
      <c r="F175" s="7" t="n"/>
      <c r="G175" s="7" t="n"/>
      <c r="H175" s="7">
        <f>IF(AND($F175="",$G175=""),"",SUM($F175:$G175))</f>
        <v/>
      </c>
      <c r="I175" s="7" t="n"/>
    </row>
    <row r="176">
      <c r="A176" s="7" t="n"/>
      <c r="B176" s="7" t="n"/>
      <c r="C176" s="7" t="n"/>
      <c r="D176" s="7" t="n"/>
      <c r="E176" s="7" t="n"/>
      <c r="F176" s="7" t="n"/>
      <c r="G176" s="7" t="n"/>
      <c r="H176" s="7">
        <f>IF(AND($F176="",$G176=""),"",SUM($F176:$G176))</f>
        <v/>
      </c>
      <c r="I176" s="7" t="n"/>
    </row>
    <row r="177">
      <c r="A177" s="7" t="n"/>
      <c r="B177" s="7" t="n"/>
      <c r="C177" s="7" t="n"/>
      <c r="D177" s="7" t="n"/>
      <c r="E177" s="7" t="n"/>
      <c r="F177" s="7" t="n"/>
      <c r="G177" s="7" t="n"/>
      <c r="H177" s="7">
        <f>IF(AND($F177="",$G177=""),"",SUM($F177:$G177))</f>
        <v/>
      </c>
      <c r="I177" s="7" t="n"/>
    </row>
    <row r="178">
      <c r="A178" s="7" t="n"/>
      <c r="B178" s="7" t="n"/>
      <c r="C178" s="7" t="n"/>
      <c r="D178" s="7" t="n"/>
      <c r="E178" s="7" t="n"/>
      <c r="F178" s="7" t="n"/>
      <c r="G178" s="7" t="n"/>
      <c r="H178" s="7">
        <f>IF(AND($F178="",$G178=""),"",SUM($F178:$G178))</f>
        <v/>
      </c>
      <c r="I178" s="7" t="n"/>
    </row>
    <row r="179">
      <c r="A179" s="7" t="n"/>
      <c r="B179" s="7" t="n"/>
      <c r="C179" s="7" t="n"/>
      <c r="D179" s="7" t="n"/>
      <c r="E179" s="7" t="n"/>
      <c r="F179" s="7" t="n"/>
      <c r="G179" s="7" t="n"/>
      <c r="H179" s="7">
        <f>IF(AND($F179="",$G179=""),"",SUM($F179:$G179))</f>
        <v/>
      </c>
      <c r="I179" s="7" t="n"/>
    </row>
    <row r="180">
      <c r="A180" s="7" t="n"/>
      <c r="B180" s="7" t="n"/>
      <c r="C180" s="7" t="n"/>
      <c r="D180" s="7" t="n"/>
      <c r="E180" s="7" t="n"/>
      <c r="F180" s="7" t="n"/>
      <c r="G180" s="7" t="n"/>
      <c r="H180" s="7">
        <f>IF(AND($F180="",$G180=""),"",SUM($F180:$G180))</f>
        <v/>
      </c>
      <c r="I180" s="7" t="n"/>
    </row>
    <row r="181">
      <c r="A181" s="7" t="n"/>
      <c r="B181" s="7" t="n"/>
      <c r="C181" s="7" t="n"/>
      <c r="D181" s="7" t="n"/>
      <c r="E181" s="7" t="n"/>
      <c r="F181" s="7" t="n"/>
      <c r="G181" s="7" t="n"/>
      <c r="H181" s="7">
        <f>IF(AND($F181="",$G181=""),"",SUM($F181:$G181))</f>
        <v/>
      </c>
      <c r="I181" s="7" t="n"/>
    </row>
    <row r="182">
      <c r="A182" s="7" t="n"/>
      <c r="B182" s="7" t="n"/>
      <c r="C182" s="7" t="n"/>
      <c r="D182" s="7" t="n"/>
      <c r="E182" s="7" t="n"/>
      <c r="F182" s="7" t="n"/>
      <c r="G182" s="7" t="n"/>
      <c r="H182" s="7">
        <f>IF(AND($F182="",$G182=""),"",SUM($F182:$G182))</f>
        <v/>
      </c>
      <c r="I182" s="7" t="n"/>
    </row>
    <row r="183">
      <c r="A183" s="7" t="n"/>
      <c r="B183" s="7" t="n"/>
      <c r="C183" s="7" t="n"/>
      <c r="D183" s="7" t="n"/>
      <c r="E183" s="7" t="n"/>
      <c r="F183" s="7" t="n"/>
      <c r="G183" s="7" t="n"/>
      <c r="H183" s="7">
        <f>IF(AND($F183="",$G183=""),"",SUM($F183:$G183))</f>
        <v/>
      </c>
      <c r="I183" s="7" t="n"/>
    </row>
    <row r="184">
      <c r="A184" s="7" t="n"/>
      <c r="B184" s="7" t="n"/>
      <c r="C184" s="7" t="n"/>
      <c r="D184" s="7" t="n"/>
      <c r="E184" s="7" t="n"/>
      <c r="F184" s="7" t="n"/>
      <c r="G184" s="7" t="n"/>
      <c r="H184" s="7">
        <f>IF(AND($F184="",$G184=""),"",SUM($F184:$G184))</f>
        <v/>
      </c>
      <c r="I184" s="7" t="n"/>
    </row>
    <row r="185">
      <c r="A185" s="7" t="n"/>
      <c r="B185" s="7" t="n"/>
      <c r="C185" s="7" t="n"/>
      <c r="D185" s="7" t="n"/>
      <c r="E185" s="7" t="n"/>
      <c r="F185" s="7" t="n"/>
      <c r="G185" s="7" t="n"/>
      <c r="H185" s="7">
        <f>IF(AND($F185="",$G185=""),"",SUM($F185:$G185))</f>
        <v/>
      </c>
      <c r="I185" s="7" t="n"/>
    </row>
    <row r="186">
      <c r="A186" s="7" t="n"/>
      <c r="B186" s="7" t="n"/>
      <c r="C186" s="7" t="n"/>
      <c r="D186" s="7" t="n"/>
      <c r="E186" s="7" t="n"/>
      <c r="F186" s="7" t="n"/>
      <c r="G186" s="7" t="n"/>
      <c r="H186" s="7">
        <f>IF(AND($F186="",$G186=""),"",SUM($F186:$G186))</f>
        <v/>
      </c>
      <c r="I186" s="7" t="n"/>
    </row>
    <row r="187">
      <c r="A187" s="7" t="n"/>
      <c r="B187" s="7" t="n"/>
      <c r="C187" s="7" t="n"/>
      <c r="D187" s="7" t="n"/>
      <c r="E187" s="7" t="n"/>
      <c r="F187" s="7" t="n"/>
      <c r="G187" s="7" t="n"/>
      <c r="H187" s="7">
        <f>IF(AND($F187="",$G187=""),"",SUM($F187:$G187))</f>
        <v/>
      </c>
      <c r="I187" s="7" t="n"/>
    </row>
    <row r="188">
      <c r="A188" s="7" t="n"/>
      <c r="B188" s="7" t="n"/>
      <c r="C188" s="7" t="n"/>
      <c r="D188" s="7" t="n"/>
      <c r="E188" s="7" t="n"/>
      <c r="F188" s="7" t="n"/>
      <c r="G188" s="7" t="n"/>
      <c r="H188" s="7">
        <f>IF(AND($F188="",$G188=""),"",SUM($F188:$G188))</f>
        <v/>
      </c>
      <c r="I188" s="7" t="n"/>
    </row>
    <row r="189">
      <c r="A189" s="7" t="n"/>
      <c r="B189" s="7" t="n"/>
      <c r="C189" s="7" t="n"/>
      <c r="D189" s="7" t="n"/>
      <c r="E189" s="7" t="n"/>
      <c r="F189" s="7" t="n"/>
      <c r="G189" s="7" t="n"/>
      <c r="H189" s="7">
        <f>IF(AND($F189="",$G189=""),"",SUM($F189:$G189))</f>
        <v/>
      </c>
      <c r="I189" s="7" t="n"/>
    </row>
    <row r="190">
      <c r="A190" s="7" t="n"/>
      <c r="B190" s="7" t="n"/>
      <c r="C190" s="7" t="n"/>
      <c r="D190" s="7" t="n"/>
      <c r="E190" s="7" t="n"/>
      <c r="F190" s="7" t="n"/>
      <c r="G190" s="7" t="n"/>
      <c r="H190" s="7">
        <f>IF(AND($F190="",$G190=""),"",SUM($F190:$G190))</f>
        <v/>
      </c>
      <c r="I190" s="7" t="n"/>
    </row>
    <row r="191">
      <c r="A191" s="7" t="n"/>
      <c r="B191" s="7" t="n"/>
      <c r="C191" s="7" t="n"/>
      <c r="D191" s="7" t="n"/>
      <c r="E191" s="7" t="n"/>
      <c r="F191" s="7" t="n"/>
      <c r="G191" s="7" t="n"/>
      <c r="H191" s="7">
        <f>IF(AND($F191="",$G191=""),"",SUM($F191:$G191))</f>
        <v/>
      </c>
      <c r="I191" s="7" t="n"/>
    </row>
    <row r="192">
      <c r="A192" s="7" t="n"/>
      <c r="B192" s="7" t="n"/>
      <c r="C192" s="7" t="n"/>
      <c r="D192" s="7" t="n"/>
      <c r="E192" s="7" t="n"/>
      <c r="F192" s="7" t="n"/>
      <c r="G192" s="7" t="n"/>
      <c r="H192" s="7">
        <f>IF(AND($F192="",$G192=""),"",SUM($F192:$G192))</f>
        <v/>
      </c>
      <c r="I192" s="7" t="n"/>
    </row>
    <row r="193">
      <c r="A193" s="7" t="n"/>
      <c r="B193" s="7" t="n"/>
      <c r="C193" s="7" t="n"/>
      <c r="D193" s="7" t="n"/>
      <c r="E193" s="7" t="n"/>
      <c r="F193" s="7" t="n"/>
      <c r="G193" s="7" t="n"/>
      <c r="H193" s="7">
        <f>IF(AND($F193="",$G193=""),"",SUM($F193:$G193))</f>
        <v/>
      </c>
      <c r="I193" s="7" t="n"/>
    </row>
    <row r="194">
      <c r="A194" s="7" t="n"/>
      <c r="B194" s="7" t="n"/>
      <c r="C194" s="7" t="n"/>
      <c r="D194" s="7" t="n"/>
      <c r="E194" s="7" t="n"/>
      <c r="F194" s="7" t="n"/>
      <c r="G194" s="7" t="n"/>
      <c r="H194" s="7">
        <f>IF(AND($F194="",$G194=""),"",SUM($F194:$G194))</f>
        <v/>
      </c>
      <c r="I194" s="7" t="n"/>
    </row>
    <row r="195">
      <c r="A195" s="7" t="n"/>
      <c r="B195" s="7" t="n"/>
      <c r="C195" s="7" t="n"/>
      <c r="D195" s="7" t="n"/>
      <c r="E195" s="7" t="n"/>
      <c r="F195" s="7" t="n"/>
      <c r="G195" s="7" t="n"/>
      <c r="H195" s="7">
        <f>IF(AND($F195="",$G195=""),"",SUM($F195:$G195))</f>
        <v/>
      </c>
      <c r="I195" s="7" t="n"/>
    </row>
    <row r="196">
      <c r="A196" s="7" t="n"/>
      <c r="B196" s="7" t="n"/>
      <c r="C196" s="7" t="n"/>
      <c r="D196" s="7" t="n"/>
      <c r="E196" s="7" t="n"/>
      <c r="F196" s="7" t="n"/>
      <c r="G196" s="7" t="n"/>
      <c r="H196" s="7">
        <f>IF(AND($F196="",$G196=""),"",SUM($F196:$G196))</f>
        <v/>
      </c>
      <c r="I196" s="7" t="n"/>
    </row>
    <row r="197">
      <c r="A197" s="7" t="n"/>
      <c r="B197" s="7" t="n"/>
      <c r="C197" s="7" t="n"/>
      <c r="D197" s="7" t="n"/>
      <c r="E197" s="7" t="n"/>
      <c r="F197" s="7" t="n"/>
      <c r="G197" s="7" t="n"/>
      <c r="H197" s="7">
        <f>IF(AND($F197="",$G197=""),"",SUM($F197:$G197))</f>
        <v/>
      </c>
      <c r="I197" s="7" t="n"/>
    </row>
    <row r="198">
      <c r="A198" s="7" t="n"/>
      <c r="B198" s="7" t="n"/>
      <c r="C198" s="7" t="n"/>
      <c r="D198" s="7" t="n"/>
      <c r="E198" s="7" t="n"/>
      <c r="F198" s="7" t="n"/>
      <c r="G198" s="7" t="n"/>
      <c r="H198" s="7">
        <f>IF(AND($F198="",$G198=""),"",SUM($F198:$G198))</f>
        <v/>
      </c>
      <c r="I198" s="7" t="n"/>
    </row>
    <row r="199">
      <c r="A199" s="7" t="n"/>
      <c r="B199" s="7" t="n"/>
      <c r="C199" s="7" t="n"/>
      <c r="D199" s="7" t="n"/>
      <c r="E199" s="7" t="n"/>
      <c r="F199" s="7" t="n"/>
      <c r="G199" s="7" t="n"/>
      <c r="H199" s="7">
        <f>IF(AND($F199="",$G199=""),"",SUM($F199:$G199))</f>
        <v/>
      </c>
      <c r="I199" s="7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9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1" customWidth="1" min="3" max="3"/>
    <col width="16" customWidth="1" min="4" max="4"/>
    <col width="10" customWidth="1" min="5" max="5"/>
    <col width="13" customWidth="1" min="6" max="6"/>
    <col width="30" customWidth="1" min="7" max="7"/>
  </cols>
  <sheetData>
    <row r="1" ht="30" customHeight="1">
      <c r="A1" s="5" t="inlineStr">
        <is>
          <t>Date</t>
        </is>
      </c>
      <c r="B1" s="5" t="inlineStr">
        <is>
          <t>Vehicle</t>
        </is>
      </c>
      <c r="C1" s="5" t="inlineStr">
        <is>
          <t>Mileage</t>
        </is>
      </c>
      <c r="D1" s="5" t="inlineStr">
        <is>
          <t>Category</t>
        </is>
      </c>
      <c r="E1" s="5" t="inlineStr">
        <is>
          <t>Gallons</t>
        </is>
      </c>
      <c r="F1" s="5" t="inlineStr">
        <is>
          <t>Amount ($)</t>
        </is>
      </c>
      <c r="G1" s="5" t="inlineStr">
        <is>
          <t>Notes</t>
        </is>
      </c>
    </row>
    <row r="2">
      <c r="A2" s="6" t="inlineStr">
        <is>
          <t>05/03/2026</t>
        </is>
      </c>
      <c r="B2" s="6" t="inlineStr">
        <is>
          <t>7ABC123</t>
        </is>
      </c>
      <c r="C2" s="6" t="n">
        <v>51000</v>
      </c>
      <c r="D2" s="6" t="inlineStr">
        <is>
          <t>Fuel</t>
        </is>
      </c>
      <c r="E2" s="6" t="n">
        <v>12.4</v>
      </c>
      <c r="F2" s="6" t="n">
        <v>43</v>
      </c>
      <c r="G2" s="6" t="inlineStr">
        <is>
          <t>Full tank</t>
        </is>
      </c>
    </row>
    <row r="3">
      <c r="A3" s="6" t="inlineStr">
        <is>
          <t>05/20/2026</t>
        </is>
      </c>
      <c r="B3" s="6" t="inlineStr">
        <is>
          <t>7ABC123</t>
        </is>
      </c>
      <c r="C3" s="6" t="n">
        <v>51370</v>
      </c>
      <c r="D3" s="6" t="inlineStr">
        <is>
          <t>Fuel</t>
        </is>
      </c>
      <c r="E3" s="6" t="n">
        <v>12.2</v>
      </c>
      <c r="F3" s="6" t="n">
        <v>42</v>
      </c>
      <c r="G3" s="6" t="inlineStr"/>
    </row>
    <row r="4">
      <c r="A4" s="6" t="inlineStr">
        <is>
          <t>06/06/2026</t>
        </is>
      </c>
      <c r="B4" s="6" t="inlineStr">
        <is>
          <t>7ABC123</t>
        </is>
      </c>
      <c r="C4" s="6" t="n">
        <v>51750</v>
      </c>
      <c r="D4" s="6" t="inlineStr">
        <is>
          <t>Fuel</t>
        </is>
      </c>
      <c r="E4" s="6" t="n">
        <v>12.5</v>
      </c>
      <c r="F4" s="6" t="n">
        <v>44</v>
      </c>
      <c r="G4" s="6" t="inlineStr"/>
    </row>
    <row r="5">
      <c r="A5" s="6" t="inlineStr">
        <is>
          <t>06/24/2026</t>
        </is>
      </c>
      <c r="B5" s="6" t="inlineStr">
        <is>
          <t>7ABC123</t>
        </is>
      </c>
      <c r="C5" s="6" t="n">
        <v>52120</v>
      </c>
      <c r="D5" s="6" t="inlineStr">
        <is>
          <t>Fuel</t>
        </is>
      </c>
      <c r="E5" s="6" t="n">
        <v>12.3</v>
      </c>
      <c r="F5" s="6" t="n">
        <v>43</v>
      </c>
      <c r="G5" s="6" t="inlineStr"/>
    </row>
    <row r="6">
      <c r="A6" s="6" t="inlineStr">
        <is>
          <t>06/01/2026</t>
        </is>
      </c>
      <c r="B6" s="6" t="inlineStr">
        <is>
          <t>7ABC123</t>
        </is>
      </c>
      <c r="C6" s="6" t="n">
        <v>51500</v>
      </c>
      <c r="D6" s="6" t="inlineStr">
        <is>
          <t>Insurance</t>
        </is>
      </c>
      <c r="E6" s="6" t="n"/>
      <c r="F6" s="6" t="n">
        <v>780</v>
      </c>
      <c r="G6" s="6" t="inlineStr">
        <is>
          <t>6-month premium</t>
        </is>
      </c>
    </row>
    <row r="7">
      <c r="A7" s="6" t="inlineStr">
        <is>
          <t>06/02/2026</t>
        </is>
      </c>
      <c r="B7" s="6" t="inlineStr">
        <is>
          <t>8XYZ456</t>
        </is>
      </c>
      <c r="C7" s="6" t="n">
        <v>92800</v>
      </c>
      <c r="D7" s="6" t="inlineStr">
        <is>
          <t>Fuel</t>
        </is>
      </c>
      <c r="E7" s="6" t="n">
        <v>24</v>
      </c>
      <c r="F7" s="6" t="n">
        <v>84</v>
      </c>
      <c r="G7" s="6" t="inlineStr"/>
    </row>
    <row r="8">
      <c r="A8" s="6" t="inlineStr">
        <is>
          <t>06/12/2026</t>
        </is>
      </c>
      <c r="B8" s="6" t="inlineStr">
        <is>
          <t>8XYZ456</t>
        </is>
      </c>
      <c r="C8" s="6" t="n">
        <v>93400</v>
      </c>
      <c r="D8" s="6" t="inlineStr">
        <is>
          <t>Fuel</t>
        </is>
      </c>
      <c r="E8" s="6" t="n">
        <v>24.5</v>
      </c>
      <c r="F8" s="6" t="n">
        <v>86</v>
      </c>
      <c r="G8" s="6" t="inlineStr"/>
    </row>
    <row r="9">
      <c r="A9" s="6" t="inlineStr">
        <is>
          <t>06/22/2026</t>
        </is>
      </c>
      <c r="B9" s="6" t="inlineStr">
        <is>
          <t>8XYZ456</t>
        </is>
      </c>
      <c r="C9" s="6" t="n">
        <v>94000</v>
      </c>
      <c r="D9" s="6" t="inlineStr">
        <is>
          <t>Fuel</t>
        </is>
      </c>
      <c r="E9" s="6" t="n">
        <v>24</v>
      </c>
      <c r="F9" s="6" t="n">
        <v>84</v>
      </c>
      <c r="G9" s="6" t="inlineStr"/>
    </row>
    <row r="10">
      <c r="A10" s="6" t="inlineStr">
        <is>
          <t>06/12/2026</t>
        </is>
      </c>
      <c r="B10" s="6" t="inlineStr">
        <is>
          <t>8XYZ456</t>
        </is>
      </c>
      <c r="C10" s="6" t="n">
        <v>93400</v>
      </c>
      <c r="D10" s="6" t="inlineStr">
        <is>
          <t>Parking</t>
        </is>
      </c>
      <c r="E10" s="6" t="n"/>
      <c r="F10" s="6" t="n">
        <v>60</v>
      </c>
      <c r="G10" s="6" t="inlineStr">
        <is>
          <t>Monthly permit</t>
        </is>
      </c>
    </row>
    <row r="11">
      <c r="A11" s="7" t="n"/>
      <c r="B11" s="7" t="n"/>
      <c r="C11" s="7" t="n"/>
      <c r="D11" s="7" t="n"/>
      <c r="E11" s="7" t="n"/>
      <c r="F11" s="7" t="n"/>
      <c r="G11" s="7" t="n"/>
    </row>
    <row r="12">
      <c r="A12" s="7" t="n"/>
      <c r="B12" s="7" t="n"/>
      <c r="C12" s="7" t="n"/>
      <c r="D12" s="7" t="n"/>
      <c r="E12" s="7" t="n"/>
      <c r="F12" s="7" t="n"/>
      <c r="G12" s="7" t="n"/>
    </row>
    <row r="13">
      <c r="A13" s="7" t="n"/>
      <c r="B13" s="7" t="n"/>
      <c r="C13" s="7" t="n"/>
      <c r="D13" s="7" t="n"/>
      <c r="E13" s="7" t="n"/>
      <c r="F13" s="7" t="n"/>
      <c r="G13" s="7" t="n"/>
    </row>
    <row r="14">
      <c r="A14" s="7" t="n"/>
      <c r="B14" s="7" t="n"/>
      <c r="C14" s="7" t="n"/>
      <c r="D14" s="7" t="n"/>
      <c r="E14" s="7" t="n"/>
      <c r="F14" s="7" t="n"/>
      <c r="G14" s="7" t="n"/>
    </row>
    <row r="15">
      <c r="A15" s="7" t="n"/>
      <c r="B15" s="7" t="n"/>
      <c r="C15" s="7" t="n"/>
      <c r="D15" s="7" t="n"/>
      <c r="E15" s="7" t="n"/>
      <c r="F15" s="7" t="n"/>
      <c r="G15" s="7" t="n"/>
    </row>
    <row r="16">
      <c r="A16" s="7" t="n"/>
      <c r="B16" s="7" t="n"/>
      <c r="C16" s="7" t="n"/>
      <c r="D16" s="7" t="n"/>
      <c r="E16" s="7" t="n"/>
      <c r="F16" s="7" t="n"/>
      <c r="G16" s="7" t="n"/>
    </row>
    <row r="17">
      <c r="A17" s="7" t="n"/>
      <c r="B17" s="7" t="n"/>
      <c r="C17" s="7" t="n"/>
      <c r="D17" s="7" t="n"/>
      <c r="E17" s="7" t="n"/>
      <c r="F17" s="7" t="n"/>
      <c r="G17" s="7" t="n"/>
    </row>
    <row r="18">
      <c r="A18" s="7" t="n"/>
      <c r="B18" s="7" t="n"/>
      <c r="C18" s="7" t="n"/>
      <c r="D18" s="7" t="n"/>
      <c r="E18" s="7" t="n"/>
      <c r="F18" s="7" t="n"/>
      <c r="G18" s="7" t="n"/>
    </row>
    <row r="19">
      <c r="A19" s="7" t="n"/>
      <c r="B19" s="7" t="n"/>
      <c r="C19" s="7" t="n"/>
      <c r="D19" s="7" t="n"/>
      <c r="E19" s="7" t="n"/>
      <c r="F19" s="7" t="n"/>
      <c r="G19" s="7" t="n"/>
    </row>
    <row r="20">
      <c r="A20" s="7" t="n"/>
      <c r="B20" s="7" t="n"/>
      <c r="C20" s="7" t="n"/>
      <c r="D20" s="7" t="n"/>
      <c r="E20" s="7" t="n"/>
      <c r="F20" s="7" t="n"/>
      <c r="G20" s="7" t="n"/>
    </row>
    <row r="21">
      <c r="A21" s="7" t="n"/>
      <c r="B21" s="7" t="n"/>
      <c r="C21" s="7" t="n"/>
      <c r="D21" s="7" t="n"/>
      <c r="E21" s="7" t="n"/>
      <c r="F21" s="7" t="n"/>
      <c r="G21" s="7" t="n"/>
    </row>
    <row r="22">
      <c r="A22" s="7" t="n"/>
      <c r="B22" s="7" t="n"/>
      <c r="C22" s="7" t="n"/>
      <c r="D22" s="7" t="n"/>
      <c r="E22" s="7" t="n"/>
      <c r="F22" s="7" t="n"/>
      <c r="G22" s="7" t="n"/>
    </row>
    <row r="23">
      <c r="A23" s="7" t="n"/>
      <c r="B23" s="7" t="n"/>
      <c r="C23" s="7" t="n"/>
      <c r="D23" s="7" t="n"/>
      <c r="E23" s="7" t="n"/>
      <c r="F23" s="7" t="n"/>
      <c r="G23" s="7" t="n"/>
    </row>
    <row r="24">
      <c r="A24" s="7" t="n"/>
      <c r="B24" s="7" t="n"/>
      <c r="C24" s="7" t="n"/>
      <c r="D24" s="7" t="n"/>
      <c r="E24" s="7" t="n"/>
      <c r="F24" s="7" t="n"/>
      <c r="G24" s="7" t="n"/>
    </row>
    <row r="25">
      <c r="A25" s="7" t="n"/>
      <c r="B25" s="7" t="n"/>
      <c r="C25" s="7" t="n"/>
      <c r="D25" s="7" t="n"/>
      <c r="E25" s="7" t="n"/>
      <c r="F25" s="7" t="n"/>
      <c r="G25" s="7" t="n"/>
    </row>
    <row r="26">
      <c r="A26" s="7" t="n"/>
      <c r="B26" s="7" t="n"/>
      <c r="C26" s="7" t="n"/>
      <c r="D26" s="7" t="n"/>
      <c r="E26" s="7" t="n"/>
      <c r="F26" s="7" t="n"/>
      <c r="G26" s="7" t="n"/>
    </row>
    <row r="27">
      <c r="A27" s="7" t="n"/>
      <c r="B27" s="7" t="n"/>
      <c r="C27" s="7" t="n"/>
      <c r="D27" s="7" t="n"/>
      <c r="E27" s="7" t="n"/>
      <c r="F27" s="7" t="n"/>
      <c r="G27" s="7" t="n"/>
    </row>
    <row r="28">
      <c r="A28" s="7" t="n"/>
      <c r="B28" s="7" t="n"/>
      <c r="C28" s="7" t="n"/>
      <c r="D28" s="7" t="n"/>
      <c r="E28" s="7" t="n"/>
      <c r="F28" s="7" t="n"/>
      <c r="G28" s="7" t="n"/>
    </row>
    <row r="29">
      <c r="A29" s="7" t="n"/>
      <c r="B29" s="7" t="n"/>
      <c r="C29" s="7" t="n"/>
      <c r="D29" s="7" t="n"/>
      <c r="E29" s="7" t="n"/>
      <c r="F29" s="7" t="n"/>
      <c r="G29" s="7" t="n"/>
    </row>
    <row r="30">
      <c r="A30" s="7" t="n"/>
      <c r="B30" s="7" t="n"/>
      <c r="C30" s="7" t="n"/>
      <c r="D30" s="7" t="n"/>
      <c r="E30" s="7" t="n"/>
      <c r="F30" s="7" t="n"/>
      <c r="G30" s="7" t="n"/>
    </row>
    <row r="31">
      <c r="A31" s="7" t="n"/>
      <c r="B31" s="7" t="n"/>
      <c r="C31" s="7" t="n"/>
      <c r="D31" s="7" t="n"/>
      <c r="E31" s="7" t="n"/>
      <c r="F31" s="7" t="n"/>
      <c r="G31" s="7" t="n"/>
    </row>
    <row r="32">
      <c r="A32" s="7" t="n"/>
      <c r="B32" s="7" t="n"/>
      <c r="C32" s="7" t="n"/>
      <c r="D32" s="7" t="n"/>
      <c r="E32" s="7" t="n"/>
      <c r="F32" s="7" t="n"/>
      <c r="G32" s="7" t="n"/>
    </row>
    <row r="33">
      <c r="A33" s="7" t="n"/>
      <c r="B33" s="7" t="n"/>
      <c r="C33" s="7" t="n"/>
      <c r="D33" s="7" t="n"/>
      <c r="E33" s="7" t="n"/>
      <c r="F33" s="7" t="n"/>
      <c r="G33" s="7" t="n"/>
    </row>
    <row r="34">
      <c r="A34" s="7" t="n"/>
      <c r="B34" s="7" t="n"/>
      <c r="C34" s="7" t="n"/>
      <c r="D34" s="7" t="n"/>
      <c r="E34" s="7" t="n"/>
      <c r="F34" s="7" t="n"/>
      <c r="G34" s="7" t="n"/>
    </row>
    <row r="35">
      <c r="A35" s="7" t="n"/>
      <c r="B35" s="7" t="n"/>
      <c r="C35" s="7" t="n"/>
      <c r="D35" s="7" t="n"/>
      <c r="E35" s="7" t="n"/>
      <c r="F35" s="7" t="n"/>
      <c r="G35" s="7" t="n"/>
    </row>
    <row r="36">
      <c r="A36" s="7" t="n"/>
      <c r="B36" s="7" t="n"/>
      <c r="C36" s="7" t="n"/>
      <c r="D36" s="7" t="n"/>
      <c r="E36" s="7" t="n"/>
      <c r="F36" s="7" t="n"/>
      <c r="G36" s="7" t="n"/>
    </row>
    <row r="37">
      <c r="A37" s="7" t="n"/>
      <c r="B37" s="7" t="n"/>
      <c r="C37" s="7" t="n"/>
      <c r="D37" s="7" t="n"/>
      <c r="E37" s="7" t="n"/>
      <c r="F37" s="7" t="n"/>
      <c r="G37" s="7" t="n"/>
    </row>
    <row r="38">
      <c r="A38" s="7" t="n"/>
      <c r="B38" s="7" t="n"/>
      <c r="C38" s="7" t="n"/>
      <c r="D38" s="7" t="n"/>
      <c r="E38" s="7" t="n"/>
      <c r="F38" s="7" t="n"/>
      <c r="G38" s="7" t="n"/>
    </row>
    <row r="39">
      <c r="A39" s="7" t="n"/>
      <c r="B39" s="7" t="n"/>
      <c r="C39" s="7" t="n"/>
      <c r="D39" s="7" t="n"/>
      <c r="E39" s="7" t="n"/>
      <c r="F39" s="7" t="n"/>
      <c r="G39" s="7" t="n"/>
    </row>
    <row r="40">
      <c r="A40" s="7" t="n"/>
      <c r="B40" s="7" t="n"/>
      <c r="C40" s="7" t="n"/>
      <c r="D40" s="7" t="n"/>
      <c r="E40" s="7" t="n"/>
      <c r="F40" s="7" t="n"/>
      <c r="G40" s="7" t="n"/>
    </row>
    <row r="41">
      <c r="A41" s="7" t="n"/>
      <c r="B41" s="7" t="n"/>
      <c r="C41" s="7" t="n"/>
      <c r="D41" s="7" t="n"/>
      <c r="E41" s="7" t="n"/>
      <c r="F41" s="7" t="n"/>
      <c r="G41" s="7" t="n"/>
    </row>
    <row r="42">
      <c r="A42" s="7" t="n"/>
      <c r="B42" s="7" t="n"/>
      <c r="C42" s="7" t="n"/>
      <c r="D42" s="7" t="n"/>
      <c r="E42" s="7" t="n"/>
      <c r="F42" s="7" t="n"/>
      <c r="G42" s="7" t="n"/>
    </row>
    <row r="43">
      <c r="A43" s="7" t="n"/>
      <c r="B43" s="7" t="n"/>
      <c r="C43" s="7" t="n"/>
      <c r="D43" s="7" t="n"/>
      <c r="E43" s="7" t="n"/>
      <c r="F43" s="7" t="n"/>
      <c r="G43" s="7" t="n"/>
    </row>
    <row r="44">
      <c r="A44" s="7" t="n"/>
      <c r="B44" s="7" t="n"/>
      <c r="C44" s="7" t="n"/>
      <c r="D44" s="7" t="n"/>
      <c r="E44" s="7" t="n"/>
      <c r="F44" s="7" t="n"/>
      <c r="G44" s="7" t="n"/>
    </row>
    <row r="45">
      <c r="A45" s="7" t="n"/>
      <c r="B45" s="7" t="n"/>
      <c r="C45" s="7" t="n"/>
      <c r="D45" s="7" t="n"/>
      <c r="E45" s="7" t="n"/>
      <c r="F45" s="7" t="n"/>
      <c r="G45" s="7" t="n"/>
    </row>
    <row r="46">
      <c r="A46" s="7" t="n"/>
      <c r="B46" s="7" t="n"/>
      <c r="C46" s="7" t="n"/>
      <c r="D46" s="7" t="n"/>
      <c r="E46" s="7" t="n"/>
      <c r="F46" s="7" t="n"/>
      <c r="G46" s="7" t="n"/>
    </row>
    <row r="47">
      <c r="A47" s="7" t="n"/>
      <c r="B47" s="7" t="n"/>
      <c r="C47" s="7" t="n"/>
      <c r="D47" s="7" t="n"/>
      <c r="E47" s="7" t="n"/>
      <c r="F47" s="7" t="n"/>
      <c r="G47" s="7" t="n"/>
    </row>
    <row r="48">
      <c r="A48" s="7" t="n"/>
      <c r="B48" s="7" t="n"/>
      <c r="C48" s="7" t="n"/>
      <c r="D48" s="7" t="n"/>
      <c r="E48" s="7" t="n"/>
      <c r="F48" s="7" t="n"/>
      <c r="G48" s="7" t="n"/>
    </row>
    <row r="49">
      <c r="A49" s="7" t="n"/>
      <c r="B49" s="7" t="n"/>
      <c r="C49" s="7" t="n"/>
      <c r="D49" s="7" t="n"/>
      <c r="E49" s="7" t="n"/>
      <c r="F49" s="7" t="n"/>
      <c r="G49" s="7" t="n"/>
    </row>
    <row r="50">
      <c r="A50" s="7" t="n"/>
      <c r="B50" s="7" t="n"/>
      <c r="C50" s="7" t="n"/>
      <c r="D50" s="7" t="n"/>
      <c r="E50" s="7" t="n"/>
      <c r="F50" s="7" t="n"/>
      <c r="G50" s="7" t="n"/>
    </row>
    <row r="51">
      <c r="A51" s="7" t="n"/>
      <c r="B51" s="7" t="n"/>
      <c r="C51" s="7" t="n"/>
      <c r="D51" s="7" t="n"/>
      <c r="E51" s="7" t="n"/>
      <c r="F51" s="7" t="n"/>
      <c r="G51" s="7" t="n"/>
    </row>
    <row r="52">
      <c r="A52" s="7" t="n"/>
      <c r="B52" s="7" t="n"/>
      <c r="C52" s="7" t="n"/>
      <c r="D52" s="7" t="n"/>
      <c r="E52" s="7" t="n"/>
      <c r="F52" s="7" t="n"/>
      <c r="G52" s="7" t="n"/>
    </row>
    <row r="53">
      <c r="A53" s="7" t="n"/>
      <c r="B53" s="7" t="n"/>
      <c r="C53" s="7" t="n"/>
      <c r="D53" s="7" t="n"/>
      <c r="E53" s="7" t="n"/>
      <c r="F53" s="7" t="n"/>
      <c r="G53" s="7" t="n"/>
    </row>
    <row r="54">
      <c r="A54" s="7" t="n"/>
      <c r="B54" s="7" t="n"/>
      <c r="C54" s="7" t="n"/>
      <c r="D54" s="7" t="n"/>
      <c r="E54" s="7" t="n"/>
      <c r="F54" s="7" t="n"/>
      <c r="G54" s="7" t="n"/>
    </row>
    <row r="55">
      <c r="A55" s="7" t="n"/>
      <c r="B55" s="7" t="n"/>
      <c r="C55" s="7" t="n"/>
      <c r="D55" s="7" t="n"/>
      <c r="E55" s="7" t="n"/>
      <c r="F55" s="7" t="n"/>
      <c r="G55" s="7" t="n"/>
    </row>
    <row r="56">
      <c r="A56" s="7" t="n"/>
      <c r="B56" s="7" t="n"/>
      <c r="C56" s="7" t="n"/>
      <c r="D56" s="7" t="n"/>
      <c r="E56" s="7" t="n"/>
      <c r="F56" s="7" t="n"/>
      <c r="G56" s="7" t="n"/>
    </row>
    <row r="57">
      <c r="A57" s="7" t="n"/>
      <c r="B57" s="7" t="n"/>
      <c r="C57" s="7" t="n"/>
      <c r="D57" s="7" t="n"/>
      <c r="E57" s="7" t="n"/>
      <c r="F57" s="7" t="n"/>
      <c r="G57" s="7" t="n"/>
    </row>
    <row r="58">
      <c r="A58" s="7" t="n"/>
      <c r="B58" s="7" t="n"/>
      <c r="C58" s="7" t="n"/>
      <c r="D58" s="7" t="n"/>
      <c r="E58" s="7" t="n"/>
      <c r="F58" s="7" t="n"/>
      <c r="G58" s="7" t="n"/>
    </row>
    <row r="59">
      <c r="A59" s="7" t="n"/>
      <c r="B59" s="7" t="n"/>
      <c r="C59" s="7" t="n"/>
      <c r="D59" s="7" t="n"/>
      <c r="E59" s="7" t="n"/>
      <c r="F59" s="7" t="n"/>
      <c r="G59" s="7" t="n"/>
    </row>
    <row r="60">
      <c r="A60" s="7" t="n"/>
      <c r="B60" s="7" t="n"/>
      <c r="C60" s="7" t="n"/>
      <c r="D60" s="7" t="n"/>
      <c r="E60" s="7" t="n"/>
      <c r="F60" s="7" t="n"/>
      <c r="G60" s="7" t="n"/>
    </row>
    <row r="61">
      <c r="A61" s="7" t="n"/>
      <c r="B61" s="7" t="n"/>
      <c r="C61" s="7" t="n"/>
      <c r="D61" s="7" t="n"/>
      <c r="E61" s="7" t="n"/>
      <c r="F61" s="7" t="n"/>
      <c r="G61" s="7" t="n"/>
    </row>
    <row r="62">
      <c r="A62" s="7" t="n"/>
      <c r="B62" s="7" t="n"/>
      <c r="C62" s="7" t="n"/>
      <c r="D62" s="7" t="n"/>
      <c r="E62" s="7" t="n"/>
      <c r="F62" s="7" t="n"/>
      <c r="G62" s="7" t="n"/>
    </row>
    <row r="63">
      <c r="A63" s="7" t="n"/>
      <c r="B63" s="7" t="n"/>
      <c r="C63" s="7" t="n"/>
      <c r="D63" s="7" t="n"/>
      <c r="E63" s="7" t="n"/>
      <c r="F63" s="7" t="n"/>
      <c r="G63" s="7" t="n"/>
    </row>
    <row r="64">
      <c r="A64" s="7" t="n"/>
      <c r="B64" s="7" t="n"/>
      <c r="C64" s="7" t="n"/>
      <c r="D64" s="7" t="n"/>
      <c r="E64" s="7" t="n"/>
      <c r="F64" s="7" t="n"/>
      <c r="G64" s="7" t="n"/>
    </row>
    <row r="65">
      <c r="A65" s="7" t="n"/>
      <c r="B65" s="7" t="n"/>
      <c r="C65" s="7" t="n"/>
      <c r="D65" s="7" t="n"/>
      <c r="E65" s="7" t="n"/>
      <c r="F65" s="7" t="n"/>
      <c r="G65" s="7" t="n"/>
    </row>
    <row r="66">
      <c r="A66" s="7" t="n"/>
      <c r="B66" s="7" t="n"/>
      <c r="C66" s="7" t="n"/>
      <c r="D66" s="7" t="n"/>
      <c r="E66" s="7" t="n"/>
      <c r="F66" s="7" t="n"/>
      <c r="G66" s="7" t="n"/>
    </row>
    <row r="67">
      <c r="A67" s="7" t="n"/>
      <c r="B67" s="7" t="n"/>
      <c r="C67" s="7" t="n"/>
      <c r="D67" s="7" t="n"/>
      <c r="E67" s="7" t="n"/>
      <c r="F67" s="7" t="n"/>
      <c r="G67" s="7" t="n"/>
    </row>
    <row r="68">
      <c r="A68" s="7" t="n"/>
      <c r="B68" s="7" t="n"/>
      <c r="C68" s="7" t="n"/>
      <c r="D68" s="7" t="n"/>
      <c r="E68" s="7" t="n"/>
      <c r="F68" s="7" t="n"/>
      <c r="G68" s="7" t="n"/>
    </row>
    <row r="69">
      <c r="A69" s="7" t="n"/>
      <c r="B69" s="7" t="n"/>
      <c r="C69" s="7" t="n"/>
      <c r="D69" s="7" t="n"/>
      <c r="E69" s="7" t="n"/>
      <c r="F69" s="7" t="n"/>
      <c r="G69" s="7" t="n"/>
    </row>
    <row r="70">
      <c r="A70" s="7" t="n"/>
      <c r="B70" s="7" t="n"/>
      <c r="C70" s="7" t="n"/>
      <c r="D70" s="7" t="n"/>
      <c r="E70" s="7" t="n"/>
      <c r="F70" s="7" t="n"/>
      <c r="G70" s="7" t="n"/>
    </row>
    <row r="71">
      <c r="A71" s="7" t="n"/>
      <c r="B71" s="7" t="n"/>
      <c r="C71" s="7" t="n"/>
      <c r="D71" s="7" t="n"/>
      <c r="E71" s="7" t="n"/>
      <c r="F71" s="7" t="n"/>
      <c r="G71" s="7" t="n"/>
    </row>
    <row r="72">
      <c r="A72" s="7" t="n"/>
      <c r="B72" s="7" t="n"/>
      <c r="C72" s="7" t="n"/>
      <c r="D72" s="7" t="n"/>
      <c r="E72" s="7" t="n"/>
      <c r="F72" s="7" t="n"/>
      <c r="G72" s="7" t="n"/>
    </row>
    <row r="73">
      <c r="A73" s="7" t="n"/>
      <c r="B73" s="7" t="n"/>
      <c r="C73" s="7" t="n"/>
      <c r="D73" s="7" t="n"/>
      <c r="E73" s="7" t="n"/>
      <c r="F73" s="7" t="n"/>
      <c r="G73" s="7" t="n"/>
    </row>
    <row r="74">
      <c r="A74" s="7" t="n"/>
      <c r="B74" s="7" t="n"/>
      <c r="C74" s="7" t="n"/>
      <c r="D74" s="7" t="n"/>
      <c r="E74" s="7" t="n"/>
      <c r="F74" s="7" t="n"/>
      <c r="G74" s="7" t="n"/>
    </row>
    <row r="75">
      <c r="A75" s="7" t="n"/>
      <c r="B75" s="7" t="n"/>
      <c r="C75" s="7" t="n"/>
      <c r="D75" s="7" t="n"/>
      <c r="E75" s="7" t="n"/>
      <c r="F75" s="7" t="n"/>
      <c r="G75" s="7" t="n"/>
    </row>
    <row r="76">
      <c r="A76" s="7" t="n"/>
      <c r="B76" s="7" t="n"/>
      <c r="C76" s="7" t="n"/>
      <c r="D76" s="7" t="n"/>
      <c r="E76" s="7" t="n"/>
      <c r="F76" s="7" t="n"/>
      <c r="G76" s="7" t="n"/>
    </row>
    <row r="77">
      <c r="A77" s="7" t="n"/>
      <c r="B77" s="7" t="n"/>
      <c r="C77" s="7" t="n"/>
      <c r="D77" s="7" t="n"/>
      <c r="E77" s="7" t="n"/>
      <c r="F77" s="7" t="n"/>
      <c r="G77" s="7" t="n"/>
    </row>
    <row r="78">
      <c r="A78" s="7" t="n"/>
      <c r="B78" s="7" t="n"/>
      <c r="C78" s="7" t="n"/>
      <c r="D78" s="7" t="n"/>
      <c r="E78" s="7" t="n"/>
      <c r="F78" s="7" t="n"/>
      <c r="G78" s="7" t="n"/>
    </row>
    <row r="79">
      <c r="A79" s="7" t="n"/>
      <c r="B79" s="7" t="n"/>
      <c r="C79" s="7" t="n"/>
      <c r="D79" s="7" t="n"/>
      <c r="E79" s="7" t="n"/>
      <c r="F79" s="7" t="n"/>
      <c r="G79" s="7" t="n"/>
    </row>
    <row r="80">
      <c r="A80" s="7" t="n"/>
      <c r="B80" s="7" t="n"/>
      <c r="C80" s="7" t="n"/>
      <c r="D80" s="7" t="n"/>
      <c r="E80" s="7" t="n"/>
      <c r="F80" s="7" t="n"/>
      <c r="G80" s="7" t="n"/>
    </row>
    <row r="81">
      <c r="A81" s="7" t="n"/>
      <c r="B81" s="7" t="n"/>
      <c r="C81" s="7" t="n"/>
      <c r="D81" s="7" t="n"/>
      <c r="E81" s="7" t="n"/>
      <c r="F81" s="7" t="n"/>
      <c r="G81" s="7" t="n"/>
    </row>
    <row r="82">
      <c r="A82" s="7" t="n"/>
      <c r="B82" s="7" t="n"/>
      <c r="C82" s="7" t="n"/>
      <c r="D82" s="7" t="n"/>
      <c r="E82" s="7" t="n"/>
      <c r="F82" s="7" t="n"/>
      <c r="G82" s="7" t="n"/>
    </row>
    <row r="83">
      <c r="A83" s="7" t="n"/>
      <c r="B83" s="7" t="n"/>
      <c r="C83" s="7" t="n"/>
      <c r="D83" s="7" t="n"/>
      <c r="E83" s="7" t="n"/>
      <c r="F83" s="7" t="n"/>
      <c r="G83" s="7" t="n"/>
    </row>
    <row r="84">
      <c r="A84" s="7" t="n"/>
      <c r="B84" s="7" t="n"/>
      <c r="C84" s="7" t="n"/>
      <c r="D84" s="7" t="n"/>
      <c r="E84" s="7" t="n"/>
      <c r="F84" s="7" t="n"/>
      <c r="G84" s="7" t="n"/>
    </row>
    <row r="85">
      <c r="A85" s="7" t="n"/>
      <c r="B85" s="7" t="n"/>
      <c r="C85" s="7" t="n"/>
      <c r="D85" s="7" t="n"/>
      <c r="E85" s="7" t="n"/>
      <c r="F85" s="7" t="n"/>
      <c r="G85" s="7" t="n"/>
    </row>
    <row r="86">
      <c r="A86" s="7" t="n"/>
      <c r="B86" s="7" t="n"/>
      <c r="C86" s="7" t="n"/>
      <c r="D86" s="7" t="n"/>
      <c r="E86" s="7" t="n"/>
      <c r="F86" s="7" t="n"/>
      <c r="G86" s="7" t="n"/>
    </row>
    <row r="87">
      <c r="A87" s="7" t="n"/>
      <c r="B87" s="7" t="n"/>
      <c r="C87" s="7" t="n"/>
      <c r="D87" s="7" t="n"/>
      <c r="E87" s="7" t="n"/>
      <c r="F87" s="7" t="n"/>
      <c r="G87" s="7" t="n"/>
    </row>
    <row r="88">
      <c r="A88" s="7" t="n"/>
      <c r="B88" s="7" t="n"/>
      <c r="C88" s="7" t="n"/>
      <c r="D88" s="7" t="n"/>
      <c r="E88" s="7" t="n"/>
      <c r="F88" s="7" t="n"/>
      <c r="G88" s="7" t="n"/>
    </row>
    <row r="89">
      <c r="A89" s="7" t="n"/>
      <c r="B89" s="7" t="n"/>
      <c r="C89" s="7" t="n"/>
      <c r="D89" s="7" t="n"/>
      <c r="E89" s="7" t="n"/>
      <c r="F89" s="7" t="n"/>
      <c r="G89" s="7" t="n"/>
    </row>
    <row r="90">
      <c r="A90" s="7" t="n"/>
      <c r="B90" s="7" t="n"/>
      <c r="C90" s="7" t="n"/>
      <c r="D90" s="7" t="n"/>
      <c r="E90" s="7" t="n"/>
      <c r="F90" s="7" t="n"/>
      <c r="G90" s="7" t="n"/>
    </row>
    <row r="91">
      <c r="A91" s="7" t="n"/>
      <c r="B91" s="7" t="n"/>
      <c r="C91" s="7" t="n"/>
      <c r="D91" s="7" t="n"/>
      <c r="E91" s="7" t="n"/>
      <c r="F91" s="7" t="n"/>
      <c r="G91" s="7" t="n"/>
    </row>
    <row r="92">
      <c r="A92" s="7" t="n"/>
      <c r="B92" s="7" t="n"/>
      <c r="C92" s="7" t="n"/>
      <c r="D92" s="7" t="n"/>
      <c r="E92" s="7" t="n"/>
      <c r="F92" s="7" t="n"/>
      <c r="G92" s="7" t="n"/>
    </row>
    <row r="93">
      <c r="A93" s="7" t="n"/>
      <c r="B93" s="7" t="n"/>
      <c r="C93" s="7" t="n"/>
      <c r="D93" s="7" t="n"/>
      <c r="E93" s="7" t="n"/>
      <c r="F93" s="7" t="n"/>
      <c r="G93" s="7" t="n"/>
    </row>
    <row r="94">
      <c r="A94" s="7" t="n"/>
      <c r="B94" s="7" t="n"/>
      <c r="C94" s="7" t="n"/>
      <c r="D94" s="7" t="n"/>
      <c r="E94" s="7" t="n"/>
      <c r="F94" s="7" t="n"/>
      <c r="G94" s="7" t="n"/>
    </row>
    <row r="95">
      <c r="A95" s="7" t="n"/>
      <c r="B95" s="7" t="n"/>
      <c r="C95" s="7" t="n"/>
      <c r="D95" s="7" t="n"/>
      <c r="E95" s="7" t="n"/>
      <c r="F95" s="7" t="n"/>
      <c r="G95" s="7" t="n"/>
    </row>
    <row r="96">
      <c r="A96" s="7" t="n"/>
      <c r="B96" s="7" t="n"/>
      <c r="C96" s="7" t="n"/>
      <c r="D96" s="7" t="n"/>
      <c r="E96" s="7" t="n"/>
      <c r="F96" s="7" t="n"/>
      <c r="G96" s="7" t="n"/>
    </row>
    <row r="97">
      <c r="A97" s="7" t="n"/>
      <c r="B97" s="7" t="n"/>
      <c r="C97" s="7" t="n"/>
      <c r="D97" s="7" t="n"/>
      <c r="E97" s="7" t="n"/>
      <c r="F97" s="7" t="n"/>
      <c r="G97" s="7" t="n"/>
    </row>
    <row r="98">
      <c r="A98" s="7" t="n"/>
      <c r="B98" s="7" t="n"/>
      <c r="C98" s="7" t="n"/>
      <c r="D98" s="7" t="n"/>
      <c r="E98" s="7" t="n"/>
      <c r="F98" s="7" t="n"/>
      <c r="G98" s="7" t="n"/>
    </row>
    <row r="99">
      <c r="A99" s="7" t="n"/>
      <c r="B99" s="7" t="n"/>
      <c r="C99" s="7" t="n"/>
      <c r="D99" s="7" t="n"/>
      <c r="E99" s="7" t="n"/>
      <c r="F99" s="7" t="n"/>
      <c r="G99" s="7" t="n"/>
    </row>
    <row r="100">
      <c r="A100" s="7" t="n"/>
      <c r="B100" s="7" t="n"/>
      <c r="C100" s="7" t="n"/>
      <c r="D100" s="7" t="n"/>
      <c r="E100" s="7" t="n"/>
      <c r="F100" s="7" t="n"/>
      <c r="G100" s="7" t="n"/>
    </row>
    <row r="101">
      <c r="A101" s="7" t="n"/>
      <c r="B101" s="7" t="n"/>
      <c r="C101" s="7" t="n"/>
      <c r="D101" s="7" t="n"/>
      <c r="E101" s="7" t="n"/>
      <c r="F101" s="7" t="n"/>
      <c r="G101" s="7" t="n"/>
    </row>
    <row r="102">
      <c r="A102" s="7" t="n"/>
      <c r="B102" s="7" t="n"/>
      <c r="C102" s="7" t="n"/>
      <c r="D102" s="7" t="n"/>
      <c r="E102" s="7" t="n"/>
      <c r="F102" s="7" t="n"/>
      <c r="G102" s="7" t="n"/>
    </row>
    <row r="103">
      <c r="A103" s="7" t="n"/>
      <c r="B103" s="7" t="n"/>
      <c r="C103" s="7" t="n"/>
      <c r="D103" s="7" t="n"/>
      <c r="E103" s="7" t="n"/>
      <c r="F103" s="7" t="n"/>
      <c r="G103" s="7" t="n"/>
    </row>
    <row r="104">
      <c r="A104" s="7" t="n"/>
      <c r="B104" s="7" t="n"/>
      <c r="C104" s="7" t="n"/>
      <c r="D104" s="7" t="n"/>
      <c r="E104" s="7" t="n"/>
      <c r="F104" s="7" t="n"/>
      <c r="G104" s="7" t="n"/>
    </row>
    <row r="105">
      <c r="A105" s="7" t="n"/>
      <c r="B105" s="7" t="n"/>
      <c r="C105" s="7" t="n"/>
      <c r="D105" s="7" t="n"/>
      <c r="E105" s="7" t="n"/>
      <c r="F105" s="7" t="n"/>
      <c r="G105" s="7" t="n"/>
    </row>
    <row r="106">
      <c r="A106" s="7" t="n"/>
      <c r="B106" s="7" t="n"/>
      <c r="C106" s="7" t="n"/>
      <c r="D106" s="7" t="n"/>
      <c r="E106" s="7" t="n"/>
      <c r="F106" s="7" t="n"/>
      <c r="G106" s="7" t="n"/>
    </row>
    <row r="107">
      <c r="A107" s="7" t="n"/>
      <c r="B107" s="7" t="n"/>
      <c r="C107" s="7" t="n"/>
      <c r="D107" s="7" t="n"/>
      <c r="E107" s="7" t="n"/>
      <c r="F107" s="7" t="n"/>
      <c r="G107" s="7" t="n"/>
    </row>
    <row r="108">
      <c r="A108" s="7" t="n"/>
      <c r="B108" s="7" t="n"/>
      <c r="C108" s="7" t="n"/>
      <c r="D108" s="7" t="n"/>
      <c r="E108" s="7" t="n"/>
      <c r="F108" s="7" t="n"/>
      <c r="G108" s="7" t="n"/>
    </row>
    <row r="109">
      <c r="A109" s="7" t="n"/>
      <c r="B109" s="7" t="n"/>
      <c r="C109" s="7" t="n"/>
      <c r="D109" s="7" t="n"/>
      <c r="E109" s="7" t="n"/>
      <c r="F109" s="7" t="n"/>
      <c r="G109" s="7" t="n"/>
    </row>
    <row r="110">
      <c r="A110" s="7" t="n"/>
      <c r="B110" s="7" t="n"/>
      <c r="C110" s="7" t="n"/>
      <c r="D110" s="7" t="n"/>
      <c r="E110" s="7" t="n"/>
      <c r="F110" s="7" t="n"/>
      <c r="G110" s="7" t="n"/>
    </row>
    <row r="111">
      <c r="A111" s="7" t="n"/>
      <c r="B111" s="7" t="n"/>
      <c r="C111" s="7" t="n"/>
      <c r="D111" s="7" t="n"/>
      <c r="E111" s="7" t="n"/>
      <c r="F111" s="7" t="n"/>
      <c r="G111" s="7" t="n"/>
    </row>
    <row r="112">
      <c r="A112" s="7" t="n"/>
      <c r="B112" s="7" t="n"/>
      <c r="C112" s="7" t="n"/>
      <c r="D112" s="7" t="n"/>
      <c r="E112" s="7" t="n"/>
      <c r="F112" s="7" t="n"/>
      <c r="G112" s="7" t="n"/>
    </row>
    <row r="113">
      <c r="A113" s="7" t="n"/>
      <c r="B113" s="7" t="n"/>
      <c r="C113" s="7" t="n"/>
      <c r="D113" s="7" t="n"/>
      <c r="E113" s="7" t="n"/>
      <c r="F113" s="7" t="n"/>
      <c r="G113" s="7" t="n"/>
    </row>
    <row r="114">
      <c r="A114" s="7" t="n"/>
      <c r="B114" s="7" t="n"/>
      <c r="C114" s="7" t="n"/>
      <c r="D114" s="7" t="n"/>
      <c r="E114" s="7" t="n"/>
      <c r="F114" s="7" t="n"/>
      <c r="G114" s="7" t="n"/>
    </row>
    <row r="115">
      <c r="A115" s="7" t="n"/>
      <c r="B115" s="7" t="n"/>
      <c r="C115" s="7" t="n"/>
      <c r="D115" s="7" t="n"/>
      <c r="E115" s="7" t="n"/>
      <c r="F115" s="7" t="n"/>
      <c r="G115" s="7" t="n"/>
    </row>
    <row r="116">
      <c r="A116" s="7" t="n"/>
      <c r="B116" s="7" t="n"/>
      <c r="C116" s="7" t="n"/>
      <c r="D116" s="7" t="n"/>
      <c r="E116" s="7" t="n"/>
      <c r="F116" s="7" t="n"/>
      <c r="G116" s="7" t="n"/>
    </row>
    <row r="117">
      <c r="A117" s="7" t="n"/>
      <c r="B117" s="7" t="n"/>
      <c r="C117" s="7" t="n"/>
      <c r="D117" s="7" t="n"/>
      <c r="E117" s="7" t="n"/>
      <c r="F117" s="7" t="n"/>
      <c r="G117" s="7" t="n"/>
    </row>
    <row r="118">
      <c r="A118" s="7" t="n"/>
      <c r="B118" s="7" t="n"/>
      <c r="C118" s="7" t="n"/>
      <c r="D118" s="7" t="n"/>
      <c r="E118" s="7" t="n"/>
      <c r="F118" s="7" t="n"/>
      <c r="G118" s="7" t="n"/>
    </row>
    <row r="119">
      <c r="A119" s="7" t="n"/>
      <c r="B119" s="7" t="n"/>
      <c r="C119" s="7" t="n"/>
      <c r="D119" s="7" t="n"/>
      <c r="E119" s="7" t="n"/>
      <c r="F119" s="7" t="n"/>
      <c r="G119" s="7" t="n"/>
    </row>
    <row r="120">
      <c r="A120" s="7" t="n"/>
      <c r="B120" s="7" t="n"/>
      <c r="C120" s="7" t="n"/>
      <c r="D120" s="7" t="n"/>
      <c r="E120" s="7" t="n"/>
      <c r="F120" s="7" t="n"/>
      <c r="G120" s="7" t="n"/>
    </row>
    <row r="121">
      <c r="A121" s="7" t="n"/>
      <c r="B121" s="7" t="n"/>
      <c r="C121" s="7" t="n"/>
      <c r="D121" s="7" t="n"/>
      <c r="E121" s="7" t="n"/>
      <c r="F121" s="7" t="n"/>
      <c r="G121" s="7" t="n"/>
    </row>
    <row r="122">
      <c r="A122" s="7" t="n"/>
      <c r="B122" s="7" t="n"/>
      <c r="C122" s="7" t="n"/>
      <c r="D122" s="7" t="n"/>
      <c r="E122" s="7" t="n"/>
      <c r="F122" s="7" t="n"/>
      <c r="G122" s="7" t="n"/>
    </row>
    <row r="123">
      <c r="A123" s="7" t="n"/>
      <c r="B123" s="7" t="n"/>
      <c r="C123" s="7" t="n"/>
      <c r="D123" s="7" t="n"/>
      <c r="E123" s="7" t="n"/>
      <c r="F123" s="7" t="n"/>
      <c r="G123" s="7" t="n"/>
    </row>
    <row r="124">
      <c r="A124" s="7" t="n"/>
      <c r="B124" s="7" t="n"/>
      <c r="C124" s="7" t="n"/>
      <c r="D124" s="7" t="n"/>
      <c r="E124" s="7" t="n"/>
      <c r="F124" s="7" t="n"/>
      <c r="G124" s="7" t="n"/>
    </row>
    <row r="125">
      <c r="A125" s="7" t="n"/>
      <c r="B125" s="7" t="n"/>
      <c r="C125" s="7" t="n"/>
      <c r="D125" s="7" t="n"/>
      <c r="E125" s="7" t="n"/>
      <c r="F125" s="7" t="n"/>
      <c r="G125" s="7" t="n"/>
    </row>
    <row r="126">
      <c r="A126" s="7" t="n"/>
      <c r="B126" s="7" t="n"/>
      <c r="C126" s="7" t="n"/>
      <c r="D126" s="7" t="n"/>
      <c r="E126" s="7" t="n"/>
      <c r="F126" s="7" t="n"/>
      <c r="G126" s="7" t="n"/>
    </row>
    <row r="127">
      <c r="A127" s="7" t="n"/>
      <c r="B127" s="7" t="n"/>
      <c r="C127" s="7" t="n"/>
      <c r="D127" s="7" t="n"/>
      <c r="E127" s="7" t="n"/>
      <c r="F127" s="7" t="n"/>
      <c r="G127" s="7" t="n"/>
    </row>
    <row r="128">
      <c r="A128" s="7" t="n"/>
      <c r="B128" s="7" t="n"/>
      <c r="C128" s="7" t="n"/>
      <c r="D128" s="7" t="n"/>
      <c r="E128" s="7" t="n"/>
      <c r="F128" s="7" t="n"/>
      <c r="G128" s="7" t="n"/>
    </row>
    <row r="129">
      <c r="A129" s="7" t="n"/>
      <c r="B129" s="7" t="n"/>
      <c r="C129" s="7" t="n"/>
      <c r="D129" s="7" t="n"/>
      <c r="E129" s="7" t="n"/>
      <c r="F129" s="7" t="n"/>
      <c r="G129" s="7" t="n"/>
    </row>
    <row r="130">
      <c r="A130" s="7" t="n"/>
      <c r="B130" s="7" t="n"/>
      <c r="C130" s="7" t="n"/>
      <c r="D130" s="7" t="n"/>
      <c r="E130" s="7" t="n"/>
      <c r="F130" s="7" t="n"/>
      <c r="G130" s="7" t="n"/>
    </row>
    <row r="131">
      <c r="A131" s="7" t="n"/>
      <c r="B131" s="7" t="n"/>
      <c r="C131" s="7" t="n"/>
      <c r="D131" s="7" t="n"/>
      <c r="E131" s="7" t="n"/>
      <c r="F131" s="7" t="n"/>
      <c r="G131" s="7" t="n"/>
    </row>
    <row r="132">
      <c r="A132" s="7" t="n"/>
      <c r="B132" s="7" t="n"/>
      <c r="C132" s="7" t="n"/>
      <c r="D132" s="7" t="n"/>
      <c r="E132" s="7" t="n"/>
      <c r="F132" s="7" t="n"/>
      <c r="G132" s="7" t="n"/>
    </row>
    <row r="133">
      <c r="A133" s="7" t="n"/>
      <c r="B133" s="7" t="n"/>
      <c r="C133" s="7" t="n"/>
      <c r="D133" s="7" t="n"/>
      <c r="E133" s="7" t="n"/>
      <c r="F133" s="7" t="n"/>
      <c r="G133" s="7" t="n"/>
    </row>
    <row r="134">
      <c r="A134" s="7" t="n"/>
      <c r="B134" s="7" t="n"/>
      <c r="C134" s="7" t="n"/>
      <c r="D134" s="7" t="n"/>
      <c r="E134" s="7" t="n"/>
      <c r="F134" s="7" t="n"/>
      <c r="G134" s="7" t="n"/>
    </row>
    <row r="135">
      <c r="A135" s="7" t="n"/>
      <c r="B135" s="7" t="n"/>
      <c r="C135" s="7" t="n"/>
      <c r="D135" s="7" t="n"/>
      <c r="E135" s="7" t="n"/>
      <c r="F135" s="7" t="n"/>
      <c r="G135" s="7" t="n"/>
    </row>
    <row r="136">
      <c r="A136" s="7" t="n"/>
      <c r="B136" s="7" t="n"/>
      <c r="C136" s="7" t="n"/>
      <c r="D136" s="7" t="n"/>
      <c r="E136" s="7" t="n"/>
      <c r="F136" s="7" t="n"/>
      <c r="G136" s="7" t="n"/>
    </row>
    <row r="137">
      <c r="A137" s="7" t="n"/>
      <c r="B137" s="7" t="n"/>
      <c r="C137" s="7" t="n"/>
      <c r="D137" s="7" t="n"/>
      <c r="E137" s="7" t="n"/>
      <c r="F137" s="7" t="n"/>
      <c r="G137" s="7" t="n"/>
    </row>
    <row r="138">
      <c r="A138" s="7" t="n"/>
      <c r="B138" s="7" t="n"/>
      <c r="C138" s="7" t="n"/>
      <c r="D138" s="7" t="n"/>
      <c r="E138" s="7" t="n"/>
      <c r="F138" s="7" t="n"/>
      <c r="G138" s="7" t="n"/>
    </row>
    <row r="139">
      <c r="A139" s="7" t="n"/>
      <c r="B139" s="7" t="n"/>
      <c r="C139" s="7" t="n"/>
      <c r="D139" s="7" t="n"/>
      <c r="E139" s="7" t="n"/>
      <c r="F139" s="7" t="n"/>
      <c r="G139" s="7" t="n"/>
    </row>
    <row r="140">
      <c r="A140" s="7" t="n"/>
      <c r="B140" s="7" t="n"/>
      <c r="C140" s="7" t="n"/>
      <c r="D140" s="7" t="n"/>
      <c r="E140" s="7" t="n"/>
      <c r="F140" s="7" t="n"/>
      <c r="G140" s="7" t="n"/>
    </row>
    <row r="141">
      <c r="A141" s="7" t="n"/>
      <c r="B141" s="7" t="n"/>
      <c r="C141" s="7" t="n"/>
      <c r="D141" s="7" t="n"/>
      <c r="E141" s="7" t="n"/>
      <c r="F141" s="7" t="n"/>
      <c r="G141" s="7" t="n"/>
    </row>
    <row r="142">
      <c r="A142" s="7" t="n"/>
      <c r="B142" s="7" t="n"/>
      <c r="C142" s="7" t="n"/>
      <c r="D142" s="7" t="n"/>
      <c r="E142" s="7" t="n"/>
      <c r="F142" s="7" t="n"/>
      <c r="G142" s="7" t="n"/>
    </row>
    <row r="143">
      <c r="A143" s="7" t="n"/>
      <c r="B143" s="7" t="n"/>
      <c r="C143" s="7" t="n"/>
      <c r="D143" s="7" t="n"/>
      <c r="E143" s="7" t="n"/>
      <c r="F143" s="7" t="n"/>
      <c r="G143" s="7" t="n"/>
    </row>
    <row r="144">
      <c r="A144" s="7" t="n"/>
      <c r="B144" s="7" t="n"/>
      <c r="C144" s="7" t="n"/>
      <c r="D144" s="7" t="n"/>
      <c r="E144" s="7" t="n"/>
      <c r="F144" s="7" t="n"/>
      <c r="G144" s="7" t="n"/>
    </row>
    <row r="145">
      <c r="A145" s="7" t="n"/>
      <c r="B145" s="7" t="n"/>
      <c r="C145" s="7" t="n"/>
      <c r="D145" s="7" t="n"/>
      <c r="E145" s="7" t="n"/>
      <c r="F145" s="7" t="n"/>
      <c r="G145" s="7" t="n"/>
    </row>
    <row r="146">
      <c r="A146" s="7" t="n"/>
      <c r="B146" s="7" t="n"/>
      <c r="C146" s="7" t="n"/>
      <c r="D146" s="7" t="n"/>
      <c r="E146" s="7" t="n"/>
      <c r="F146" s="7" t="n"/>
      <c r="G146" s="7" t="n"/>
    </row>
    <row r="147">
      <c r="A147" s="7" t="n"/>
      <c r="B147" s="7" t="n"/>
      <c r="C147" s="7" t="n"/>
      <c r="D147" s="7" t="n"/>
      <c r="E147" s="7" t="n"/>
      <c r="F147" s="7" t="n"/>
      <c r="G147" s="7" t="n"/>
    </row>
    <row r="148">
      <c r="A148" s="7" t="n"/>
      <c r="B148" s="7" t="n"/>
      <c r="C148" s="7" t="n"/>
      <c r="D148" s="7" t="n"/>
      <c r="E148" s="7" t="n"/>
      <c r="F148" s="7" t="n"/>
      <c r="G148" s="7" t="n"/>
    </row>
    <row r="149">
      <c r="A149" s="7" t="n"/>
      <c r="B149" s="7" t="n"/>
      <c r="C149" s="7" t="n"/>
      <c r="D149" s="7" t="n"/>
      <c r="E149" s="7" t="n"/>
      <c r="F149" s="7" t="n"/>
      <c r="G149" s="7" t="n"/>
    </row>
    <row r="150">
      <c r="A150" s="7" t="n"/>
      <c r="B150" s="7" t="n"/>
      <c r="C150" s="7" t="n"/>
      <c r="D150" s="7" t="n"/>
      <c r="E150" s="7" t="n"/>
      <c r="F150" s="7" t="n"/>
      <c r="G150" s="7" t="n"/>
    </row>
    <row r="151">
      <c r="A151" s="7" t="n"/>
      <c r="B151" s="7" t="n"/>
      <c r="C151" s="7" t="n"/>
      <c r="D151" s="7" t="n"/>
      <c r="E151" s="7" t="n"/>
      <c r="F151" s="7" t="n"/>
      <c r="G151" s="7" t="n"/>
    </row>
    <row r="152">
      <c r="A152" s="7" t="n"/>
      <c r="B152" s="7" t="n"/>
      <c r="C152" s="7" t="n"/>
      <c r="D152" s="7" t="n"/>
      <c r="E152" s="7" t="n"/>
      <c r="F152" s="7" t="n"/>
      <c r="G152" s="7" t="n"/>
    </row>
    <row r="153">
      <c r="A153" s="7" t="n"/>
      <c r="B153" s="7" t="n"/>
      <c r="C153" s="7" t="n"/>
      <c r="D153" s="7" t="n"/>
      <c r="E153" s="7" t="n"/>
      <c r="F153" s="7" t="n"/>
      <c r="G153" s="7" t="n"/>
    </row>
    <row r="154">
      <c r="A154" s="7" t="n"/>
      <c r="B154" s="7" t="n"/>
      <c r="C154" s="7" t="n"/>
      <c r="D154" s="7" t="n"/>
      <c r="E154" s="7" t="n"/>
      <c r="F154" s="7" t="n"/>
      <c r="G154" s="7" t="n"/>
    </row>
    <row r="155">
      <c r="A155" s="7" t="n"/>
      <c r="B155" s="7" t="n"/>
      <c r="C155" s="7" t="n"/>
      <c r="D155" s="7" t="n"/>
      <c r="E155" s="7" t="n"/>
      <c r="F155" s="7" t="n"/>
      <c r="G155" s="7" t="n"/>
    </row>
    <row r="156">
      <c r="A156" s="7" t="n"/>
      <c r="B156" s="7" t="n"/>
      <c r="C156" s="7" t="n"/>
      <c r="D156" s="7" t="n"/>
      <c r="E156" s="7" t="n"/>
      <c r="F156" s="7" t="n"/>
      <c r="G156" s="7" t="n"/>
    </row>
    <row r="157">
      <c r="A157" s="7" t="n"/>
      <c r="B157" s="7" t="n"/>
      <c r="C157" s="7" t="n"/>
      <c r="D157" s="7" t="n"/>
      <c r="E157" s="7" t="n"/>
      <c r="F157" s="7" t="n"/>
      <c r="G157" s="7" t="n"/>
    </row>
    <row r="158">
      <c r="A158" s="7" t="n"/>
      <c r="B158" s="7" t="n"/>
      <c r="C158" s="7" t="n"/>
      <c r="D158" s="7" t="n"/>
      <c r="E158" s="7" t="n"/>
      <c r="F158" s="7" t="n"/>
      <c r="G158" s="7" t="n"/>
    </row>
    <row r="159">
      <c r="A159" s="7" t="n"/>
      <c r="B159" s="7" t="n"/>
      <c r="C159" s="7" t="n"/>
      <c r="D159" s="7" t="n"/>
      <c r="E159" s="7" t="n"/>
      <c r="F159" s="7" t="n"/>
      <c r="G159" s="7" t="n"/>
    </row>
    <row r="160">
      <c r="A160" s="7" t="n"/>
      <c r="B160" s="7" t="n"/>
      <c r="C160" s="7" t="n"/>
      <c r="D160" s="7" t="n"/>
      <c r="E160" s="7" t="n"/>
      <c r="F160" s="7" t="n"/>
      <c r="G160" s="7" t="n"/>
    </row>
    <row r="161">
      <c r="A161" s="7" t="n"/>
      <c r="B161" s="7" t="n"/>
      <c r="C161" s="7" t="n"/>
      <c r="D161" s="7" t="n"/>
      <c r="E161" s="7" t="n"/>
      <c r="F161" s="7" t="n"/>
      <c r="G161" s="7" t="n"/>
    </row>
    <row r="162">
      <c r="A162" s="7" t="n"/>
      <c r="B162" s="7" t="n"/>
      <c r="C162" s="7" t="n"/>
      <c r="D162" s="7" t="n"/>
      <c r="E162" s="7" t="n"/>
      <c r="F162" s="7" t="n"/>
      <c r="G162" s="7" t="n"/>
    </row>
    <row r="163">
      <c r="A163" s="7" t="n"/>
      <c r="B163" s="7" t="n"/>
      <c r="C163" s="7" t="n"/>
      <c r="D163" s="7" t="n"/>
      <c r="E163" s="7" t="n"/>
      <c r="F163" s="7" t="n"/>
      <c r="G163" s="7" t="n"/>
    </row>
    <row r="164">
      <c r="A164" s="7" t="n"/>
      <c r="B164" s="7" t="n"/>
      <c r="C164" s="7" t="n"/>
      <c r="D164" s="7" t="n"/>
      <c r="E164" s="7" t="n"/>
      <c r="F164" s="7" t="n"/>
      <c r="G164" s="7" t="n"/>
    </row>
    <row r="165">
      <c r="A165" s="7" t="n"/>
      <c r="B165" s="7" t="n"/>
      <c r="C165" s="7" t="n"/>
      <c r="D165" s="7" t="n"/>
      <c r="E165" s="7" t="n"/>
      <c r="F165" s="7" t="n"/>
      <c r="G165" s="7" t="n"/>
    </row>
    <row r="166">
      <c r="A166" s="7" t="n"/>
      <c r="B166" s="7" t="n"/>
      <c r="C166" s="7" t="n"/>
      <c r="D166" s="7" t="n"/>
      <c r="E166" s="7" t="n"/>
      <c r="F166" s="7" t="n"/>
      <c r="G166" s="7" t="n"/>
    </row>
    <row r="167">
      <c r="A167" s="7" t="n"/>
      <c r="B167" s="7" t="n"/>
      <c r="C167" s="7" t="n"/>
      <c r="D167" s="7" t="n"/>
      <c r="E167" s="7" t="n"/>
      <c r="F167" s="7" t="n"/>
      <c r="G167" s="7" t="n"/>
    </row>
    <row r="168">
      <c r="A168" s="7" t="n"/>
      <c r="B168" s="7" t="n"/>
      <c r="C168" s="7" t="n"/>
      <c r="D168" s="7" t="n"/>
      <c r="E168" s="7" t="n"/>
      <c r="F168" s="7" t="n"/>
      <c r="G168" s="7" t="n"/>
    </row>
    <row r="169">
      <c r="A169" s="7" t="n"/>
      <c r="B169" s="7" t="n"/>
      <c r="C169" s="7" t="n"/>
      <c r="D169" s="7" t="n"/>
      <c r="E169" s="7" t="n"/>
      <c r="F169" s="7" t="n"/>
      <c r="G169" s="7" t="n"/>
    </row>
    <row r="170">
      <c r="A170" s="7" t="n"/>
      <c r="B170" s="7" t="n"/>
      <c r="C170" s="7" t="n"/>
      <c r="D170" s="7" t="n"/>
      <c r="E170" s="7" t="n"/>
      <c r="F170" s="7" t="n"/>
      <c r="G170" s="7" t="n"/>
    </row>
    <row r="171">
      <c r="A171" s="7" t="n"/>
      <c r="B171" s="7" t="n"/>
      <c r="C171" s="7" t="n"/>
      <c r="D171" s="7" t="n"/>
      <c r="E171" s="7" t="n"/>
      <c r="F171" s="7" t="n"/>
      <c r="G171" s="7" t="n"/>
    </row>
    <row r="172">
      <c r="A172" s="7" t="n"/>
      <c r="B172" s="7" t="n"/>
      <c r="C172" s="7" t="n"/>
      <c r="D172" s="7" t="n"/>
      <c r="E172" s="7" t="n"/>
      <c r="F172" s="7" t="n"/>
      <c r="G172" s="7" t="n"/>
    </row>
    <row r="173">
      <c r="A173" s="7" t="n"/>
      <c r="B173" s="7" t="n"/>
      <c r="C173" s="7" t="n"/>
      <c r="D173" s="7" t="n"/>
      <c r="E173" s="7" t="n"/>
      <c r="F173" s="7" t="n"/>
      <c r="G173" s="7" t="n"/>
    </row>
    <row r="174">
      <c r="A174" s="7" t="n"/>
      <c r="B174" s="7" t="n"/>
      <c r="C174" s="7" t="n"/>
      <c r="D174" s="7" t="n"/>
      <c r="E174" s="7" t="n"/>
      <c r="F174" s="7" t="n"/>
      <c r="G174" s="7" t="n"/>
    </row>
    <row r="175">
      <c r="A175" s="7" t="n"/>
      <c r="B175" s="7" t="n"/>
      <c r="C175" s="7" t="n"/>
      <c r="D175" s="7" t="n"/>
      <c r="E175" s="7" t="n"/>
      <c r="F175" s="7" t="n"/>
      <c r="G175" s="7" t="n"/>
    </row>
    <row r="176">
      <c r="A176" s="7" t="n"/>
      <c r="B176" s="7" t="n"/>
      <c r="C176" s="7" t="n"/>
      <c r="D176" s="7" t="n"/>
      <c r="E176" s="7" t="n"/>
      <c r="F176" s="7" t="n"/>
      <c r="G176" s="7" t="n"/>
    </row>
    <row r="177">
      <c r="A177" s="7" t="n"/>
      <c r="B177" s="7" t="n"/>
      <c r="C177" s="7" t="n"/>
      <c r="D177" s="7" t="n"/>
      <c r="E177" s="7" t="n"/>
      <c r="F177" s="7" t="n"/>
      <c r="G177" s="7" t="n"/>
    </row>
    <row r="178">
      <c r="A178" s="7" t="n"/>
      <c r="B178" s="7" t="n"/>
      <c r="C178" s="7" t="n"/>
      <c r="D178" s="7" t="n"/>
      <c r="E178" s="7" t="n"/>
      <c r="F178" s="7" t="n"/>
      <c r="G178" s="7" t="n"/>
    </row>
    <row r="179">
      <c r="A179" s="7" t="n"/>
      <c r="B179" s="7" t="n"/>
      <c r="C179" s="7" t="n"/>
      <c r="D179" s="7" t="n"/>
      <c r="E179" s="7" t="n"/>
      <c r="F179" s="7" t="n"/>
      <c r="G179" s="7" t="n"/>
    </row>
    <row r="180">
      <c r="A180" s="7" t="n"/>
      <c r="B180" s="7" t="n"/>
      <c r="C180" s="7" t="n"/>
      <c r="D180" s="7" t="n"/>
      <c r="E180" s="7" t="n"/>
      <c r="F180" s="7" t="n"/>
      <c r="G180" s="7" t="n"/>
    </row>
    <row r="181">
      <c r="A181" s="7" t="n"/>
      <c r="B181" s="7" t="n"/>
      <c r="C181" s="7" t="n"/>
      <c r="D181" s="7" t="n"/>
      <c r="E181" s="7" t="n"/>
      <c r="F181" s="7" t="n"/>
      <c r="G181" s="7" t="n"/>
    </row>
    <row r="182">
      <c r="A182" s="7" t="n"/>
      <c r="B182" s="7" t="n"/>
      <c r="C182" s="7" t="n"/>
      <c r="D182" s="7" t="n"/>
      <c r="E182" s="7" t="n"/>
      <c r="F182" s="7" t="n"/>
      <c r="G182" s="7" t="n"/>
    </row>
    <row r="183">
      <c r="A183" s="7" t="n"/>
      <c r="B183" s="7" t="n"/>
      <c r="C183" s="7" t="n"/>
      <c r="D183" s="7" t="n"/>
      <c r="E183" s="7" t="n"/>
      <c r="F183" s="7" t="n"/>
      <c r="G183" s="7" t="n"/>
    </row>
    <row r="184">
      <c r="A184" s="7" t="n"/>
      <c r="B184" s="7" t="n"/>
      <c r="C184" s="7" t="n"/>
      <c r="D184" s="7" t="n"/>
      <c r="E184" s="7" t="n"/>
      <c r="F184" s="7" t="n"/>
      <c r="G184" s="7" t="n"/>
    </row>
    <row r="185">
      <c r="A185" s="7" t="n"/>
      <c r="B185" s="7" t="n"/>
      <c r="C185" s="7" t="n"/>
      <c r="D185" s="7" t="n"/>
      <c r="E185" s="7" t="n"/>
      <c r="F185" s="7" t="n"/>
      <c r="G185" s="7" t="n"/>
    </row>
    <row r="186">
      <c r="A186" s="7" t="n"/>
      <c r="B186" s="7" t="n"/>
      <c r="C186" s="7" t="n"/>
      <c r="D186" s="7" t="n"/>
      <c r="E186" s="7" t="n"/>
      <c r="F186" s="7" t="n"/>
      <c r="G186" s="7" t="n"/>
    </row>
    <row r="187">
      <c r="A187" s="7" t="n"/>
      <c r="B187" s="7" t="n"/>
      <c r="C187" s="7" t="n"/>
      <c r="D187" s="7" t="n"/>
      <c r="E187" s="7" t="n"/>
      <c r="F187" s="7" t="n"/>
      <c r="G187" s="7" t="n"/>
    </row>
    <row r="188">
      <c r="A188" s="7" t="n"/>
      <c r="B188" s="7" t="n"/>
      <c r="C188" s="7" t="n"/>
      <c r="D188" s="7" t="n"/>
      <c r="E188" s="7" t="n"/>
      <c r="F188" s="7" t="n"/>
      <c r="G188" s="7" t="n"/>
    </row>
    <row r="189">
      <c r="A189" s="7" t="n"/>
      <c r="B189" s="7" t="n"/>
      <c r="C189" s="7" t="n"/>
      <c r="D189" s="7" t="n"/>
      <c r="E189" s="7" t="n"/>
      <c r="F189" s="7" t="n"/>
      <c r="G189" s="7" t="n"/>
    </row>
    <row r="190">
      <c r="A190" s="7" t="n"/>
      <c r="B190" s="7" t="n"/>
      <c r="C190" s="7" t="n"/>
      <c r="D190" s="7" t="n"/>
      <c r="E190" s="7" t="n"/>
      <c r="F190" s="7" t="n"/>
      <c r="G190" s="7" t="n"/>
    </row>
    <row r="191">
      <c r="A191" s="7" t="n"/>
      <c r="B191" s="7" t="n"/>
      <c r="C191" s="7" t="n"/>
      <c r="D191" s="7" t="n"/>
      <c r="E191" s="7" t="n"/>
      <c r="F191" s="7" t="n"/>
      <c r="G191" s="7" t="n"/>
    </row>
    <row r="192">
      <c r="A192" s="7" t="n"/>
      <c r="B192" s="7" t="n"/>
      <c r="C192" s="7" t="n"/>
      <c r="D192" s="7" t="n"/>
      <c r="E192" s="7" t="n"/>
      <c r="F192" s="7" t="n"/>
      <c r="G192" s="7" t="n"/>
    </row>
    <row r="193">
      <c r="A193" s="7" t="n"/>
      <c r="B193" s="7" t="n"/>
      <c r="C193" s="7" t="n"/>
      <c r="D193" s="7" t="n"/>
      <c r="E193" s="7" t="n"/>
      <c r="F193" s="7" t="n"/>
      <c r="G193" s="7" t="n"/>
    </row>
    <row r="194">
      <c r="A194" s="7" t="n"/>
      <c r="B194" s="7" t="n"/>
      <c r="C194" s="7" t="n"/>
      <c r="D194" s="7" t="n"/>
      <c r="E194" s="7" t="n"/>
      <c r="F194" s="7" t="n"/>
      <c r="G194" s="7" t="n"/>
    </row>
    <row r="195">
      <c r="A195" s="7" t="n"/>
      <c r="B195" s="7" t="n"/>
      <c r="C195" s="7" t="n"/>
      <c r="D195" s="7" t="n"/>
      <c r="E195" s="7" t="n"/>
      <c r="F195" s="7" t="n"/>
      <c r="G195" s="7" t="n"/>
    </row>
    <row r="196">
      <c r="A196" s="7" t="n"/>
      <c r="B196" s="7" t="n"/>
      <c r="C196" s="7" t="n"/>
      <c r="D196" s="7" t="n"/>
      <c r="E196" s="7" t="n"/>
      <c r="F196" s="7" t="n"/>
      <c r="G196" s="7" t="n"/>
    </row>
    <row r="197">
      <c r="A197" s="7" t="n"/>
      <c r="B197" s="7" t="n"/>
      <c r="C197" s="7" t="n"/>
      <c r="D197" s="7" t="n"/>
      <c r="E197" s="7" t="n"/>
      <c r="F197" s="7" t="n"/>
      <c r="G197" s="7" t="n"/>
    </row>
    <row r="198">
      <c r="A198" s="7" t="n"/>
      <c r="B198" s="7" t="n"/>
      <c r="C198" s="7" t="n"/>
      <c r="D198" s="7" t="n"/>
      <c r="E198" s="7" t="n"/>
      <c r="F198" s="7" t="n"/>
      <c r="G198" s="7" t="n"/>
    </row>
    <row r="199">
      <c r="A199" s="7" t="n"/>
      <c r="B199" s="7" t="n"/>
      <c r="C199" s="7" t="n"/>
      <c r="D199" s="7" t="n"/>
      <c r="E199" s="7" t="n"/>
      <c r="F199" s="7" t="n"/>
      <c r="G199" s="7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6" customWidth="1" min="3" max="3"/>
    <col width="18" customWidth="1" min="4" max="4"/>
    <col width="20" customWidth="1" min="5" max="5"/>
  </cols>
  <sheetData>
    <row r="1">
      <c r="A1" s="1" t="inlineStr">
        <is>
          <t>Summary Panel</t>
        </is>
      </c>
    </row>
    <row r="2">
      <c r="A2" s="2" t="inlineStr">
        <is>
          <t>Every figure is pulled from the other tabs — don't type here.</t>
        </is>
      </c>
    </row>
    <row r="4">
      <c r="A4" s="12" t="inlineStr">
        <is>
          <t>Vehicles</t>
        </is>
      </c>
      <c r="B4" s="13">
        <f>COUNTA(Vehicles!A2:A59)</f>
        <v/>
      </c>
    </row>
    <row r="5">
      <c r="A5" s="12" t="inlineStr">
        <is>
          <t>Service items tracked</t>
        </is>
      </c>
      <c r="B5" s="13">
        <f>COUNTA('Maintenance Plan'!B2:B59)</f>
        <v/>
      </c>
    </row>
    <row r="6">
      <c r="A6" s="12" t="inlineStr">
        <is>
          <t>OVERDUE items</t>
        </is>
      </c>
      <c r="B6" s="13">
        <f>COUNTIF('Maintenance Plan'!K2:K59,"OVERDUE")</f>
        <v/>
      </c>
    </row>
    <row r="7">
      <c r="A7" s="12" t="inlineStr">
        <is>
          <t>Due soon</t>
        </is>
      </c>
      <c r="B7" s="13">
        <f>COUNTIF('Maintenance Plan'!K2:K59,"DUE SOON")</f>
        <v/>
      </c>
    </row>
    <row r="8">
      <c r="A8" s="12" t="inlineStr"/>
    </row>
    <row r="9">
      <c r="A9" s="12" t="inlineStr">
        <is>
          <t>Total service cost ($)</t>
        </is>
      </c>
      <c r="B9" s="14">
        <f>SUM('Service History'!H2:H199)</f>
        <v/>
      </c>
    </row>
    <row r="10">
      <c r="A10" s="12" t="inlineStr">
        <is>
          <t>Total fuel cost ($)</t>
        </is>
      </c>
      <c r="B10" s="14">
        <f>SUMIF('Fuel &amp; Costs'!D2:D199,"Fuel",'Fuel &amp; Costs'!F2:F199)</f>
        <v/>
      </c>
    </row>
    <row r="11">
      <c r="A11" s="12" t="inlineStr">
        <is>
          <t>Other costs ($)</t>
        </is>
      </c>
      <c r="B11" s="14">
        <f>SUM('Fuel &amp; Costs'!F2:F199)-SUMIF('Fuel &amp; Costs'!D2:D199,"Fuel",'Fuel &amp; Costs'!F2:F199)</f>
        <v/>
      </c>
    </row>
    <row r="12">
      <c r="A12" s="15" t="inlineStr">
        <is>
          <t>TOTAL COST ($)</t>
        </is>
      </c>
      <c r="B12" s="16">
        <f>B9+B10+B11</f>
        <v/>
      </c>
    </row>
    <row r="14">
      <c r="A14" s="17" t="inlineStr">
        <is>
          <t>COST PER VEHICLE</t>
        </is>
      </c>
    </row>
    <row r="15" ht="28" customHeight="1">
      <c r="A15" s="18" t="inlineStr">
        <is>
          <t>Plate</t>
        </is>
      </c>
      <c r="B15" s="18" t="inlineStr">
        <is>
          <t>Total cost ($)</t>
        </is>
      </c>
      <c r="C15" s="18" t="inlineStr">
        <is>
          <t>Distance (mi)</t>
        </is>
      </c>
      <c r="D15" s="18" t="inlineStr">
        <is>
          <t>Cost per mi ($)</t>
        </is>
      </c>
      <c r="E15" s="18" t="inlineStr">
        <is>
          <t>Economy (MPG)</t>
        </is>
      </c>
    </row>
    <row r="16">
      <c r="A16" s="11">
        <f>IF(Vehicles!A2="","",Vehicles!A2)</f>
        <v/>
      </c>
      <c r="B16" s="19">
        <f>IF($A16="","",SUMIF('Fuel &amp; Costs'!$B$2:$B$199,$A16,'Fuel &amp; Costs'!$F$2:$F$199)+SUMIF('Service History'!$B$2:$B$199,$A16,'Service History'!$H$2:$H$199))</f>
        <v/>
      </c>
      <c r="C16" s="8">
        <f>IF($A16="","",IF(COUNTIF('Fuel &amp; Costs'!$B$2:$B$199,$A16)=0,"",IFERROR(VLOOKUP($A16,Vehicles!$A$2:$D$59,4,FALSE)-MINIFS('Fuel &amp; Costs'!$C$2:$C$199,'Fuel &amp; Costs'!$B$2:$B$199,$A16),"")))</f>
        <v/>
      </c>
      <c r="D16" s="20">
        <f>IF(OR($C16="",$C16&lt;=0),"",$B16/$C16)</f>
        <v/>
      </c>
      <c r="E16" s="21">
        <f>IF(OR($C16="",$C16&lt;=0),"",IFERROR($C16/SUMIFS('Fuel &amp; Costs'!$E$2:$E$199,'Fuel &amp; Costs'!$B$2:$B$199,$A16,'Fuel &amp; Costs'!$D$2:$D$199,"Fuel"),""))</f>
        <v/>
      </c>
    </row>
    <row r="17">
      <c r="A17" s="11">
        <f>IF(Vehicles!A3="","",Vehicles!A3)</f>
        <v/>
      </c>
      <c r="B17" s="19">
        <f>IF($A17="","",SUMIF('Fuel &amp; Costs'!$B$2:$B$199,$A17,'Fuel &amp; Costs'!$F$2:$F$199)+SUMIF('Service History'!$B$2:$B$199,$A17,'Service History'!$H$2:$H$199))</f>
        <v/>
      </c>
      <c r="C17" s="8">
        <f>IF($A17="","",IF(COUNTIF('Fuel &amp; Costs'!$B$2:$B$199,$A17)=0,"",IFERROR(VLOOKUP($A17,Vehicles!$A$2:$D$59,4,FALSE)-MINIFS('Fuel &amp; Costs'!$C$2:$C$199,'Fuel &amp; Costs'!$B$2:$B$199,$A17),"")))</f>
        <v/>
      </c>
      <c r="D17" s="20">
        <f>IF(OR($C17="",$C17&lt;=0),"",$B17/$C17)</f>
        <v/>
      </c>
      <c r="E17" s="21">
        <f>IF(OR($C17="",$C17&lt;=0),"",IFERROR($C17/SUMIFS('Fuel &amp; Costs'!$E$2:$E$199,'Fuel &amp; Costs'!$B$2:$B$199,$A17,'Fuel &amp; Costs'!$D$2:$D$199,"Fuel"),""))</f>
        <v/>
      </c>
    </row>
    <row r="18">
      <c r="A18" s="11">
        <f>IF(Vehicles!A4="","",Vehicles!A4)</f>
        <v/>
      </c>
      <c r="B18" s="19">
        <f>IF($A18="","",SUMIF('Fuel &amp; Costs'!$B$2:$B$199,$A18,'Fuel &amp; Costs'!$F$2:$F$199)+SUMIF('Service History'!$B$2:$B$199,$A18,'Service History'!$H$2:$H$199))</f>
        <v/>
      </c>
      <c r="C18" s="8">
        <f>IF($A18="","",IF(COUNTIF('Fuel &amp; Costs'!$B$2:$B$199,$A18)=0,"",IFERROR(VLOOKUP($A18,Vehicles!$A$2:$D$59,4,FALSE)-MINIFS('Fuel &amp; Costs'!$C$2:$C$199,'Fuel &amp; Costs'!$B$2:$B$199,$A18),"")))</f>
        <v/>
      </c>
      <c r="D18" s="20">
        <f>IF(OR($C18="",$C18&lt;=0),"",$B18/$C18)</f>
        <v/>
      </c>
      <c r="E18" s="21">
        <f>IF(OR($C18="",$C18&lt;=0),"",IFERROR($C18/SUMIFS('Fuel &amp; Costs'!$E$2:$E$199,'Fuel &amp; Costs'!$B$2:$B$199,$A18,'Fuel &amp; Costs'!$D$2:$D$199,"Fuel"),""))</f>
        <v/>
      </c>
    </row>
    <row r="19">
      <c r="A19" s="11">
        <f>IF(Vehicles!A5="","",Vehicles!A5)</f>
        <v/>
      </c>
      <c r="B19" s="19">
        <f>IF($A19="","",SUMIF('Fuel &amp; Costs'!$B$2:$B$199,$A19,'Fuel &amp; Costs'!$F$2:$F$199)+SUMIF('Service History'!$B$2:$B$199,$A19,'Service History'!$H$2:$H$199))</f>
        <v/>
      </c>
      <c r="C19" s="8">
        <f>IF($A19="","",IF(COUNTIF('Fuel &amp; Costs'!$B$2:$B$199,$A19)=0,"",IFERROR(VLOOKUP($A19,Vehicles!$A$2:$D$59,4,FALSE)-MINIFS('Fuel &amp; Costs'!$C$2:$C$199,'Fuel &amp; Costs'!$B$2:$B$199,$A19),"")))</f>
        <v/>
      </c>
      <c r="D19" s="20">
        <f>IF(OR($C19="",$C19&lt;=0),"",$B19/$C19)</f>
        <v/>
      </c>
      <c r="E19" s="21">
        <f>IF(OR($C19="",$C19&lt;=0),"",IFERROR($C19/SUMIFS('Fuel &amp; Costs'!$E$2:$E$199,'Fuel &amp; Costs'!$B$2:$B$199,$A19,'Fuel &amp; Costs'!$D$2:$D$199,"Fuel"),""))</f>
        <v/>
      </c>
    </row>
    <row r="20">
      <c r="A20" s="11">
        <f>IF(Vehicles!A6="","",Vehicles!A6)</f>
        <v/>
      </c>
      <c r="B20" s="19">
        <f>IF($A20="","",SUMIF('Fuel &amp; Costs'!$B$2:$B$199,$A20,'Fuel &amp; Costs'!$F$2:$F$199)+SUMIF('Service History'!$B$2:$B$199,$A20,'Service History'!$H$2:$H$199))</f>
        <v/>
      </c>
      <c r="C20" s="8">
        <f>IF($A20="","",IF(COUNTIF('Fuel &amp; Costs'!$B$2:$B$199,$A20)=0,"",IFERROR(VLOOKUP($A20,Vehicles!$A$2:$D$59,4,FALSE)-MINIFS('Fuel &amp; Costs'!$C$2:$C$199,'Fuel &amp; Costs'!$B$2:$B$199,$A20),"")))</f>
        <v/>
      </c>
      <c r="D20" s="20">
        <f>IF(OR($C20="",$C20&lt;=0),"",$B20/$C20)</f>
        <v/>
      </c>
      <c r="E20" s="21">
        <f>IF(OR($C20="",$C20&lt;=0),"",IFERROR($C20/SUMIFS('Fuel &amp; Costs'!$E$2:$E$199,'Fuel &amp; Costs'!$B$2:$B$199,$A20,'Fuel &amp; Costs'!$D$2:$D$199,"Fuel"),""))</f>
        <v/>
      </c>
    </row>
    <row r="21">
      <c r="A21" s="11">
        <f>IF(Vehicles!A7="","",Vehicles!A7)</f>
        <v/>
      </c>
      <c r="B21" s="19">
        <f>IF($A21="","",SUMIF('Fuel &amp; Costs'!$B$2:$B$199,$A21,'Fuel &amp; Costs'!$F$2:$F$199)+SUMIF('Service History'!$B$2:$B$199,$A21,'Service History'!$H$2:$H$199))</f>
        <v/>
      </c>
      <c r="C21" s="8">
        <f>IF($A21="","",IF(COUNTIF('Fuel &amp; Costs'!$B$2:$B$199,$A21)=0,"",IFERROR(VLOOKUP($A21,Vehicles!$A$2:$D$59,4,FALSE)-MINIFS('Fuel &amp; Costs'!$C$2:$C$199,'Fuel &amp; Costs'!$B$2:$B$199,$A21),"")))</f>
        <v/>
      </c>
      <c r="D21" s="20">
        <f>IF(OR($C21="",$C21&lt;=0),"",$B21/$C21)</f>
        <v/>
      </c>
      <c r="E21" s="21">
        <f>IF(OR($C21="",$C21&lt;=0),"",IFERROR($C21/SUMIFS('Fuel &amp; Costs'!$E$2:$E$199,'Fuel &amp; Costs'!$B$2:$B$199,$A21,'Fuel &amp; Costs'!$D$2:$D$199,"Fuel"),""))</f>
        <v/>
      </c>
    </row>
    <row r="22">
      <c r="A22" s="11">
        <f>IF(Vehicles!A8="","",Vehicles!A8)</f>
        <v/>
      </c>
      <c r="B22" s="19">
        <f>IF($A22="","",SUMIF('Fuel &amp; Costs'!$B$2:$B$199,$A22,'Fuel &amp; Costs'!$F$2:$F$199)+SUMIF('Service History'!$B$2:$B$199,$A22,'Service History'!$H$2:$H$199))</f>
        <v/>
      </c>
      <c r="C22" s="8">
        <f>IF($A22="","",IF(COUNTIF('Fuel &amp; Costs'!$B$2:$B$199,$A22)=0,"",IFERROR(VLOOKUP($A22,Vehicles!$A$2:$D$59,4,FALSE)-MINIFS('Fuel &amp; Costs'!$C$2:$C$199,'Fuel &amp; Costs'!$B$2:$B$199,$A22),"")))</f>
        <v/>
      </c>
      <c r="D22" s="20">
        <f>IF(OR($C22="",$C22&lt;=0),"",$B22/$C22)</f>
        <v/>
      </c>
      <c r="E22" s="21">
        <f>IF(OR($C22="",$C22&lt;=0),"",IFERROR($C22/SUMIFS('Fuel &amp; Costs'!$E$2:$E$199,'Fuel &amp; Costs'!$B$2:$B$199,$A22,'Fuel &amp; Costs'!$D$2:$D$199,"Fuel"),""))</f>
        <v/>
      </c>
    </row>
    <row r="23">
      <c r="A23" s="11">
        <f>IF(Vehicles!A9="","",Vehicles!A9)</f>
        <v/>
      </c>
      <c r="B23" s="19">
        <f>IF($A23="","",SUMIF('Fuel &amp; Costs'!$B$2:$B$199,$A23,'Fuel &amp; Costs'!$F$2:$F$199)+SUMIF('Service History'!$B$2:$B$199,$A23,'Service History'!$H$2:$H$199))</f>
        <v/>
      </c>
      <c r="C23" s="8">
        <f>IF($A23="","",IF(COUNTIF('Fuel &amp; Costs'!$B$2:$B$199,$A23)=0,"",IFERROR(VLOOKUP($A23,Vehicles!$A$2:$D$59,4,FALSE)-MINIFS('Fuel &amp; Costs'!$C$2:$C$199,'Fuel &amp; Costs'!$B$2:$B$199,$A23),"")))</f>
        <v/>
      </c>
      <c r="D23" s="20">
        <f>IF(OR($C23="",$C23&lt;=0),"",$B23/$C23)</f>
        <v/>
      </c>
      <c r="E23" s="21">
        <f>IF(OR($C23="",$C23&lt;=0),"",IFERROR($C23/SUMIFS('Fuel &amp; Costs'!$E$2:$E$199,'Fuel &amp; Costs'!$B$2:$B$199,$A23,'Fuel &amp; Costs'!$D$2:$D$199,"Fuel"),""))</f>
        <v/>
      </c>
    </row>
    <row r="24">
      <c r="A24" s="11">
        <f>IF(Vehicles!A10="","",Vehicles!A10)</f>
        <v/>
      </c>
      <c r="B24" s="19">
        <f>IF($A24="","",SUMIF('Fuel &amp; Costs'!$B$2:$B$199,$A24,'Fuel &amp; Costs'!$F$2:$F$199)+SUMIF('Service History'!$B$2:$B$199,$A24,'Service History'!$H$2:$H$199))</f>
        <v/>
      </c>
      <c r="C24" s="8">
        <f>IF($A24="","",IF(COUNTIF('Fuel &amp; Costs'!$B$2:$B$199,$A24)=0,"",IFERROR(VLOOKUP($A24,Vehicles!$A$2:$D$59,4,FALSE)-MINIFS('Fuel &amp; Costs'!$C$2:$C$199,'Fuel &amp; Costs'!$B$2:$B$199,$A24),"")))</f>
        <v/>
      </c>
      <c r="D24" s="20">
        <f>IF(OR($C24="",$C24&lt;=0),"",$B24/$C24)</f>
        <v/>
      </c>
      <c r="E24" s="21">
        <f>IF(OR($C24="",$C24&lt;=0),"",IFERROR($C24/SUMIFS('Fuel &amp; Costs'!$E$2:$E$199,'Fuel &amp; Costs'!$B$2:$B$199,$A24,'Fuel &amp; Costs'!$D$2:$D$199,"Fuel"),""))</f>
        <v/>
      </c>
    </row>
    <row r="25">
      <c r="A25" s="11">
        <f>IF(Vehicles!A11="","",Vehicles!A11)</f>
        <v/>
      </c>
      <c r="B25" s="19">
        <f>IF($A25="","",SUMIF('Fuel &amp; Costs'!$B$2:$B$199,$A25,'Fuel &amp; Costs'!$F$2:$F$199)+SUMIF('Service History'!$B$2:$B$199,$A25,'Service History'!$H$2:$H$199))</f>
        <v/>
      </c>
      <c r="C25" s="8">
        <f>IF($A25="","",IF(COUNTIF('Fuel &amp; Costs'!$B$2:$B$199,$A25)=0,"",IFERROR(VLOOKUP($A25,Vehicles!$A$2:$D$59,4,FALSE)-MINIFS('Fuel &amp; Costs'!$C$2:$C$199,'Fuel &amp; Costs'!$B$2:$B$199,$A25),"")))</f>
        <v/>
      </c>
      <c r="D25" s="20">
        <f>IF(OR($C25="",$C25&lt;=0),"",$B25/$C25)</f>
        <v/>
      </c>
      <c r="E25" s="21">
        <f>IF(OR($C25="",$C25&lt;=0),"",IFERROR($C25/SUMIFS('Fuel &amp; Costs'!$E$2:$E$199,'Fuel &amp; Costs'!$B$2:$B$199,$A25,'Fuel &amp; Costs'!$D$2:$D$199,"Fuel"),""))</f>
        <v/>
      </c>
    </row>
    <row r="27">
      <c r="A27" s="2" t="inlineStr">
        <is>
          <t>Distance = current mileage minus the lowest mileage logged for that vehicle; blank until you log fuel. Economy is approximate (it counts the first fill-up); tank-to-tank math is exact.</t>
        </is>
      </c>
    </row>
    <row r="29">
      <c r="A29" s="22" t="inlineStr">
        <is>
          <t>Want reminders? Excel won't nudge you — Odovo will: sofft.app/odovo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2026-07-16T18:57:10Z</dcterms:created>
  <dcterms:modified xsi:type="dcterms:W3CDTF">2026-07-16T18:57:10Z</dcterms:modified>
</cp:coreProperties>
</file>